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ผด.02 ครูภัณฑ์สำนักงาน" sheetId="8" r:id="rId1"/>
    <sheet name="02ครุฯ ไฟฟ้าและวิทย์ ฯดับเพลิง" sheetId="9" r:id="rId2"/>
    <sheet name="02ครูฯคอมพิวเตอร์" sheetId="10" r:id="rId3"/>
  </sheets>
  <definedNames>
    <definedName name="_xlnm.Print_Area" localSheetId="2">'02ครูฯคอมพิวเตอร์'!$A$1:$R$37</definedName>
    <definedName name="_xlnm.Print_Area" localSheetId="0">'ผด.02 ครูภัณฑ์สำนักงาน'!$A$1:$R$63</definedName>
    <definedName name="_xlnm.Print_Titles" localSheetId="0">'ผด.02 ครูภัณฑ์สำนักงาน'!$4:$4</definedName>
  </definedNames>
  <calcPr calcId="145621"/>
</workbook>
</file>

<file path=xl/calcChain.xml><?xml version="1.0" encoding="utf-8"?>
<calcChain xmlns="http://schemas.openxmlformats.org/spreadsheetml/2006/main">
  <c r="D17" i="8" l="1"/>
  <c r="D28" i="10" l="1"/>
  <c r="D7" i="10"/>
  <c r="D25" i="9"/>
  <c r="D15" i="9"/>
  <c r="D7" i="9"/>
</calcChain>
</file>

<file path=xl/sharedStrings.xml><?xml version="1.0" encoding="utf-8"?>
<sst xmlns="http://schemas.openxmlformats.org/spreadsheetml/2006/main" count="251" uniqueCount="70">
  <si>
    <t>ที่</t>
  </si>
  <si>
    <t>ครุภัณฑ์</t>
  </si>
  <si>
    <t>สำนักปลัดเทศบาล</t>
  </si>
  <si>
    <t>จัดซื้อเครื่องพิพม์ Multfunction ชนิดเลเซอร์  หรือชนิด  LED  สี (๒๒  หน้า/นาที)   จำนวน  ๑  เครื่อง</t>
  </si>
  <si>
    <t>กองสาธารณสุขและสิ่งแวดล้อม</t>
  </si>
  <si>
    <t>กองช่าง</t>
  </si>
  <si>
    <t>กองการศึกษา</t>
  </si>
  <si>
    <t>จัดซื้อเครื่องคอมพิวเตอร์ All in One สำหรับงานประมวลผล  (จอขนาดไม่น้อยกว่า  21  นิ้ว)  จำนวน  ๑  เครื่อง</t>
  </si>
  <si>
    <t>กองการศึกษา(ศูนย์พัฒนาเด็กเล็กทั้ง  4  ศูนย์)</t>
  </si>
  <si>
    <t>จัดซื้อเตียงผู้ป่วยเด็ก  จำนวน  5 เตียง</t>
  </si>
  <si>
    <t xml:space="preserve">จัดซื้อหัวฉีดน้ำดับเพลิง ชนิดด้ามปืน  แบบปรับระดับน้ำได้  จำนวน  1  หัว  </t>
  </si>
  <si>
    <t>จัดซื้อท่อดูดน้ำดับเพลิง  จำนวน  1  เส้น</t>
  </si>
  <si>
    <t>จัดซื้อคอมพิวเตอร์โน๊ตบุ๊ค  สำหรับงานประมวลภาพ  จำนวน 1  เครื่อง</t>
  </si>
  <si>
    <t>บัญชีจำนวนครุภัณฑ์สำหรับที่ไม่ได้ดำเนินการตามโครงการพัฒนาท้องถิ่น</t>
  </si>
  <si>
    <t>เทศบาลตำบลรังกาใหญ่</t>
  </si>
  <si>
    <t>แบบ ผด.02/1</t>
  </si>
  <si>
    <t>หน่วยงาน</t>
  </si>
  <si>
    <t>พ.ศ. 2561</t>
  </si>
  <si>
    <t>พ.ศ. 2562</t>
  </si>
  <si>
    <t xml:space="preserve"> รับผิดชอบหลัก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</si>
  <si>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</si>
  <si>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</si>
  <si>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</si>
  <si>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</si>
  <si>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</si>
  <si>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</si>
  <si>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</si>
  <si>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</si>
  <si>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</si>
  <si>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</si>
  <si>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</si>
  <si>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</si>
  <si>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สำนักงานเทศบาลตำบลรังกาใหญ่</t>
  </si>
  <si>
    <t>งบประมาณ (บาท)</t>
  </si>
  <si>
    <t>ศูนย์พัฒนาเด็กเล็กทั้ง  4  ศูนย์</t>
  </si>
  <si>
    <t>รวม</t>
  </si>
  <si>
    <t>แผนงานการศึกษา</t>
  </si>
  <si>
    <t>สถานที่</t>
  </si>
  <si>
    <t>ดำเนินงาน</t>
  </si>
  <si>
    <t xml:space="preserve">  รายละเอียดของครุภัณฑ์</t>
  </si>
  <si>
    <t>แผนงานสาธารณสุข</t>
  </si>
  <si>
    <t>2.  ประเภทครุภัณฑ์ไฟฟ้าและวิทยุ</t>
  </si>
  <si>
    <t xml:space="preserve">เตียงผู้ป่วยเด็ก  </t>
  </si>
  <si>
    <t>จัดซื้อเครื่องรับส่งวิทยุ   ชนิดประจำที่  ขนาด  10  วัตต์   พร้อมติดตั้ง   จำนวน  1  เครื่อง</t>
  </si>
  <si>
    <t>แผนงานการรักษาความสงบภายใน</t>
  </si>
  <si>
    <t xml:space="preserve">เครื่องรับส่งวิทยุ   </t>
  </si>
  <si>
    <t>3.  ประเภทครุภัณฑ์วิทยาศาสตร์หรือการแพทย์</t>
  </si>
  <si>
    <t>4.  ประเภทครุภัณฑ์ดับเพลิง</t>
  </si>
  <si>
    <t xml:space="preserve">ท่อดูดน้ำดับเพลิง  </t>
  </si>
  <si>
    <t xml:space="preserve">หัวฉีดน้ำดับเพลิง ชนิดด้ามปืน  </t>
  </si>
  <si>
    <t xml:space="preserve">หัวฉีดน้ำดับเพลิง ชนิดลำตรง  </t>
  </si>
  <si>
    <t>จัดซื้อหัวฉีดน้ำดับเพลิง  ชนิดลำตรง  แบบทองเหลือง  จำนวน  1   หัว</t>
  </si>
  <si>
    <t>5.  ประเภทครุภัณฑ์คอมพิวเตอร์</t>
  </si>
  <si>
    <t xml:space="preserve">เครื่องคอมพิวเตอร์ All in One สำหรับงานประมวลผล  </t>
  </si>
  <si>
    <t xml:space="preserve">คอมพิวเตอร์โน๊ตบุ๊ค  </t>
  </si>
  <si>
    <t xml:space="preserve">เครื่องพิพม์ Multfunction ชนิดเลเซอร์  หรือชนิด  LED  สี </t>
  </si>
  <si>
    <t>พ.ศ. 2563</t>
  </si>
  <si>
    <t>กองสาธารณะสุขและสิ่งแวดล้อม</t>
  </si>
  <si>
    <t>โคมไฟฟ้าถนน</t>
  </si>
  <si>
    <t>จัดซื้อโคมไฟฟ้าถนน  จำนวน 100  ชุด</t>
  </si>
  <si>
    <t>แผนงานเคหะและชุมชน</t>
  </si>
  <si>
    <t>แผนการดำเนินงาน  ประจำปีงบประมาณ พ.ศ. 2564</t>
  </si>
  <si>
    <t>1.  ประเภทครุภัณฑ์ก่อสร้าง</t>
  </si>
  <si>
    <t>เครื่องเลื่อยโซ่ยนต์</t>
  </si>
  <si>
    <t>จัดซื้อเครื่องเลื่อยโซ่ยนต์ ขนาด  18  นิ้ว  จำนวน  1  เครื่อง</t>
  </si>
  <si>
    <t xml:space="preserve">เครื่องพ่นหมอกควัน </t>
  </si>
  <si>
    <t>จัดซื้อเครื่องพ่นหมอกควัน  จำนวน  1  เครื่อง</t>
  </si>
  <si>
    <t>2.  ประเภทครุภัณฑ์การเกษตร</t>
  </si>
  <si>
    <t>3.  ประเภทครุภัณฑ์ไฟฟ้าและวิทยุ</t>
  </si>
  <si>
    <t>พ.ศ. 2564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</si>
</sst>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"/>
  </numFmts>
  <fonts count="2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ahoma"/>
      <family val="2"/>
      <charset val="222"/>
      <scheme val="minor"/>
    </font>
    <font>
      <sz val="16"/>
      <name val="TH SarabunIT๙"/>
      <family val="2"/>
    </font>
    <font>
      <sz val="16"/>
      <color rgb="FFFF0000"/>
      <name val="TH SarabunIT๙"/>
      <family val="2"/>
    </font>
    <font>
      <b/>
      <sz val="20"/>
      <name val="TH Sarabun New"/>
      <family val="2"/>
    </font>
    <font>
      <sz val="14"/>
      <name val="TH Sarabun New"/>
      <family val="2"/>
    </font>
    <font>
      <sz val="14"/>
      <color indexed="10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sz val="14"/>
      <name val="TH Sarabun New"/>
      <family val="2"/>
    </font>
    <font>
      <sz val="16"/>
      <color rgb="FFFF0000"/>
      <name val="TH Sarabun New"/>
      <family val="2"/>
    </font>
    <font>
      <sz val="11"/>
      <color theme="1"/>
      <name val="TH Sarabun New"/>
      <family val="2"/>
    </font>
    <font>
      <b/>
      <sz val="16"/>
      <color rgb="FFFF0000"/>
      <name val="TH Sarabun New"/>
      <family val="2"/>
    </font>
    <font>
      <b/>
      <sz val="16"/>
      <color theme="1"/>
      <name val="TH Sarabun New"/>
      <family val="2"/>
    </font>
    <font>
      <b/>
      <sz val="16"/>
      <name val="TH SarabunPSK"/>
      <family val="2"/>
    </font>
    <font>
      <sz val="16"/>
      <color indexed="10"/>
      <name val="TH Sarabun New"/>
      <family val="2"/>
    </font>
    <font>
      <sz val="14"/>
      <color theme="1"/>
      <name val="TH Sarabun New"/>
      <family val="2"/>
    </font>
    <font>
      <sz val="14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3">
    <xf numFmtId="0" fontId="0" fillId="0" borderId="0" xfId="0"/>
    <xf numFmtId="2" fontId="7" fillId="0" borderId="0" xfId="0" applyNumberFormat="1" applyFont="1" applyAlignment="1">
      <alignment horizontal="center"/>
    </xf>
    <xf numFmtId="0" fontId="7" fillId="0" borderId="0" xfId="0" applyFont="1"/>
    <xf numFmtId="3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0" xfId="0" applyFont="1"/>
    <xf numFmtId="187" fontId="9" fillId="0" borderId="0" xfId="0" applyNumberFormat="1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3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3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3" fontId="10" fillId="0" borderId="2" xfId="9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1" applyFont="1" applyBorder="1" applyAlignment="1">
      <alignment vertical="top" wrapText="1"/>
    </xf>
    <xf numFmtId="0" fontId="10" fillId="0" borderId="2" xfId="1" applyFont="1" applyBorder="1" applyAlignment="1">
      <alignment horizontal="center" vertical="top" wrapText="1"/>
    </xf>
    <xf numFmtId="0" fontId="12" fillId="0" borderId="2" xfId="0" applyFont="1" applyBorder="1" applyAlignment="1">
      <alignment vertical="top"/>
    </xf>
    <xf numFmtId="3" fontId="10" fillId="0" borderId="1" xfId="9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left" vertical="top" wrapText="1"/>
    </xf>
    <xf numFmtId="3" fontId="10" fillId="0" borderId="1" xfId="2" applyNumberFormat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top" wrapText="1"/>
    </xf>
    <xf numFmtId="3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10" fillId="0" borderId="0" xfId="0" applyFont="1" applyBorder="1" applyAlignment="1">
      <alignment horizontal="center" vertical="top"/>
    </xf>
    <xf numFmtId="0" fontId="10" fillId="0" borderId="0" xfId="1" applyFont="1" applyBorder="1" applyAlignment="1">
      <alignment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/>
    </xf>
    <xf numFmtId="3" fontId="10" fillId="0" borderId="0" xfId="9" applyNumberFormat="1" applyFont="1" applyBorder="1" applyAlignment="1">
      <alignment horizontal="center" vertical="top" wrapText="1"/>
    </xf>
    <xf numFmtId="0" fontId="10" fillId="0" borderId="0" xfId="1" applyFont="1" applyBorder="1" applyAlignment="1">
      <alignment horizontal="center" vertical="top" wrapText="1"/>
    </xf>
    <xf numFmtId="0" fontId="12" fillId="0" borderId="0" xfId="0" applyFont="1" applyBorder="1" applyAlignment="1">
      <alignment vertical="top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3" fontId="9" fillId="0" borderId="2" xfId="1" applyNumberFormat="1" applyFont="1" applyBorder="1" applyAlignment="1">
      <alignment horizontal="center" vertical="top" wrapText="1"/>
    </xf>
    <xf numFmtId="3" fontId="9" fillId="0" borderId="2" xfId="9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0" xfId="1" applyFont="1" applyBorder="1" applyAlignment="1">
      <alignment horizontal="center" vertical="top" wrapText="1"/>
    </xf>
    <xf numFmtId="3" fontId="9" fillId="0" borderId="0" xfId="1" applyNumberFormat="1" applyFont="1" applyBorder="1" applyAlignment="1">
      <alignment horizontal="center" vertical="top" wrapText="1"/>
    </xf>
    <xf numFmtId="3" fontId="9" fillId="0" borderId="0" xfId="9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0" fontId="15" fillId="0" borderId="2" xfId="0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9" fillId="0" borderId="0" xfId="0" applyNumberFormat="1" applyFont="1" applyBorder="1" applyAlignment="1">
      <alignment horizontal="center"/>
    </xf>
    <xf numFmtId="2" fontId="9" fillId="0" borderId="0" xfId="0" applyNumberFormat="1" applyFont="1" applyAlignment="1"/>
    <xf numFmtId="0" fontId="10" fillId="0" borderId="0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top"/>
    </xf>
    <xf numFmtId="2" fontId="10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0" fontId="15" fillId="0" borderId="2" xfId="0" applyFont="1" applyBorder="1"/>
    <xf numFmtId="2" fontId="10" fillId="0" borderId="0" xfId="0" applyNumberFormat="1" applyFont="1" applyBorder="1" applyAlignment="1">
      <alignment horizontal="center"/>
    </xf>
    <xf numFmtId="3" fontId="1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4" fillId="0" borderId="0" xfId="1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vertical="top" wrapText="1"/>
    </xf>
    <xf numFmtId="3" fontId="10" fillId="0" borderId="0" xfId="2" applyNumberFormat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10" fillId="0" borderId="0" xfId="0" applyNumberFormat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3" fontId="10" fillId="0" borderId="0" xfId="0" applyNumberFormat="1" applyFont="1" applyBorder="1" applyAlignment="1">
      <alignment horizontal="center" vertical="top" wrapText="1"/>
    </xf>
    <xf numFmtId="0" fontId="12" fillId="0" borderId="1" xfId="0" applyFont="1" applyBorder="1"/>
    <xf numFmtId="0" fontId="10" fillId="0" borderId="0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0" fillId="0" borderId="0" xfId="0" applyBorder="1"/>
    <xf numFmtId="0" fontId="4" fillId="0" borderId="0" xfId="1" applyFont="1" applyBorder="1" applyAlignment="1">
      <alignment vertical="top" wrapText="1"/>
    </xf>
    <xf numFmtId="3" fontId="9" fillId="0" borderId="0" xfId="2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3" fontId="9" fillId="0" borderId="2" xfId="2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center"/>
    </xf>
    <xf numFmtId="2" fontId="1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9" fillId="0" borderId="0" xfId="1" applyFont="1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</cellXfs>
  <cellStyles count="10">
    <cellStyle name="Comma" xfId="9" builtinId="3"/>
    <cellStyle name="Comma 2" xfId="8"/>
    <cellStyle name="Normal" xfId="0" builtinId="0"/>
    <cellStyle name="Normal 2" xfId="1"/>
    <cellStyle name="Normal 3" xfId="6"/>
    <cellStyle name="เครื่องหมายจุลภาค 2" xfId="2"/>
    <cellStyle name="เครื่องหมายจุลภาค 2 2" xfId="4"/>
    <cellStyle name="เครื่องหมายจุลภาค 3" xfId="7"/>
    <cellStyle name="ปกติ 2" xfId="5"/>
    <cellStyle name="ปกติ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8</xdr:row>
      <xdr:rowOff>295275</xdr:rowOff>
    </xdr:from>
    <xdr:to>
      <xdr:col>12</xdr:col>
      <xdr:colOff>19050</xdr:colOff>
      <xdr:row>8</xdr:row>
      <xdr:rowOff>295279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7286625" y="2847975"/>
          <a:ext cx="314325" cy="4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22</xdr:row>
      <xdr:rowOff>285750</xdr:rowOff>
    </xdr:from>
    <xdr:to>
      <xdr:col>14</xdr:col>
      <xdr:colOff>9525</xdr:colOff>
      <xdr:row>22</xdr:row>
      <xdr:rowOff>285756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7591425" y="11258550"/>
          <a:ext cx="581025" cy="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46</xdr:row>
      <xdr:rowOff>294409</xdr:rowOff>
    </xdr:from>
    <xdr:to>
      <xdr:col>8</xdr:col>
      <xdr:colOff>17318</xdr:colOff>
      <xdr:row>46</xdr:row>
      <xdr:rowOff>294416</xdr:rowOff>
    </xdr:to>
    <xdr:cxnSp macro="">
      <xdr:nvCxnSpPr>
        <xdr:cNvPr id="37" name="ลูกศรเชื่อมต่อแบบตรง 36"/>
        <xdr:cNvCxnSpPr/>
      </xdr:nvCxnSpPr>
      <xdr:spPr>
        <a:xfrm flipV="1">
          <a:off x="6165273" y="39407523"/>
          <a:ext cx="294409" cy="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294409</xdr:colOff>
      <xdr:row>47</xdr:row>
      <xdr:rowOff>303068</xdr:rowOff>
    </xdr:from>
    <xdr:to>
      <xdr:col>8</xdr:col>
      <xdr:colOff>17318</xdr:colOff>
      <xdr:row>47</xdr:row>
      <xdr:rowOff>303076</xdr:rowOff>
    </xdr:to>
    <xdr:cxnSp macro="">
      <xdr:nvCxnSpPr>
        <xdr:cNvPr id="39" name="ลูกศรเชื่อมต่อแบบตรง 38"/>
        <xdr:cNvCxnSpPr/>
      </xdr:nvCxnSpPr>
      <xdr:spPr>
        <a:xfrm flipV="1">
          <a:off x="6156614" y="40463932"/>
          <a:ext cx="303068" cy="8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38100</xdr:colOff>
      <xdr:row>15</xdr:row>
      <xdr:rowOff>342900</xdr:rowOff>
    </xdr:from>
    <xdr:to>
      <xdr:col>9</xdr:col>
      <xdr:colOff>266700</xdr:colOff>
      <xdr:row>15</xdr:row>
      <xdr:rowOff>342900</xdr:rowOff>
    </xdr:to>
    <xdr:cxnSp macro="">
      <xdr:nvCxnSpPr>
        <xdr:cNvPr id="6" name="ลูกศรเชื่อมต่อแบบตรง 5"/>
        <xdr:cNvCxnSpPr/>
      </xdr:nvCxnSpPr>
      <xdr:spPr>
        <a:xfrm>
          <a:off x="6257925" y="7343775"/>
          <a:ext cx="752475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5</xdr:row>
      <xdr:rowOff>295275</xdr:rowOff>
    </xdr:from>
    <xdr:to>
      <xdr:col>10</xdr:col>
      <xdr:colOff>9525</xdr:colOff>
      <xdr:row>5</xdr:row>
      <xdr:rowOff>295286</xdr:rowOff>
    </xdr:to>
    <xdr:cxnSp macro="">
      <xdr:nvCxnSpPr>
        <xdr:cNvPr id="11" name="ลูกศรเชื่อมต่อแบบตรง 10"/>
        <xdr:cNvCxnSpPr/>
      </xdr:nvCxnSpPr>
      <xdr:spPr>
        <a:xfrm flipV="1">
          <a:off x="6962775" y="1762125"/>
          <a:ext cx="266700" cy="1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13</xdr:row>
      <xdr:rowOff>276225</xdr:rowOff>
    </xdr:from>
    <xdr:to>
      <xdr:col>9</xdr:col>
      <xdr:colOff>9525</xdr:colOff>
      <xdr:row>13</xdr:row>
      <xdr:rowOff>276231</xdr:rowOff>
    </xdr:to>
    <xdr:cxnSp macro="">
      <xdr:nvCxnSpPr>
        <xdr:cNvPr id="20" name="ลูกศรเชื่อมต่อแบบตรง 19"/>
        <xdr:cNvCxnSpPr/>
      </xdr:nvCxnSpPr>
      <xdr:spPr>
        <a:xfrm flipV="1">
          <a:off x="6477000" y="4800600"/>
          <a:ext cx="514350" cy="6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21</xdr:row>
      <xdr:rowOff>257175</xdr:rowOff>
    </xdr:from>
    <xdr:to>
      <xdr:col>11</xdr:col>
      <xdr:colOff>9525</xdr:colOff>
      <xdr:row>21</xdr:row>
      <xdr:rowOff>257186</xdr:rowOff>
    </xdr:to>
    <xdr:cxnSp macro="">
      <xdr:nvCxnSpPr>
        <xdr:cNvPr id="22" name="ลูกศรเชื่อมต่อแบบตรง 21"/>
        <xdr:cNvCxnSpPr/>
      </xdr:nvCxnSpPr>
      <xdr:spPr>
        <a:xfrm flipV="1">
          <a:off x="7210425" y="7877175"/>
          <a:ext cx="266700" cy="1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22</xdr:row>
      <xdr:rowOff>257175</xdr:rowOff>
    </xdr:from>
    <xdr:to>
      <xdr:col>11</xdr:col>
      <xdr:colOff>0</xdr:colOff>
      <xdr:row>22</xdr:row>
      <xdr:rowOff>257186</xdr:rowOff>
    </xdr:to>
    <xdr:cxnSp macro="">
      <xdr:nvCxnSpPr>
        <xdr:cNvPr id="23" name="ลูกศรเชื่อมต่อแบบตรง 22"/>
        <xdr:cNvCxnSpPr/>
      </xdr:nvCxnSpPr>
      <xdr:spPr>
        <a:xfrm flipV="1">
          <a:off x="7200900" y="9001125"/>
          <a:ext cx="266700" cy="1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23</xdr:row>
      <xdr:rowOff>257175</xdr:rowOff>
    </xdr:from>
    <xdr:to>
      <xdr:col>11</xdr:col>
      <xdr:colOff>9525</xdr:colOff>
      <xdr:row>23</xdr:row>
      <xdr:rowOff>257186</xdr:rowOff>
    </xdr:to>
    <xdr:cxnSp macro="">
      <xdr:nvCxnSpPr>
        <xdr:cNvPr id="25" name="ลูกศรเชื่อมต่อแบบตรง 24"/>
        <xdr:cNvCxnSpPr/>
      </xdr:nvCxnSpPr>
      <xdr:spPr>
        <a:xfrm flipV="1">
          <a:off x="7210425" y="10134600"/>
          <a:ext cx="266700" cy="1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323850</xdr:rowOff>
    </xdr:from>
    <xdr:to>
      <xdr:col>8</xdr:col>
      <xdr:colOff>257175</xdr:colOff>
      <xdr:row>5</xdr:row>
      <xdr:rowOff>323867</xdr:rowOff>
    </xdr:to>
    <xdr:cxnSp macro="">
      <xdr:nvCxnSpPr>
        <xdr:cNvPr id="2" name="ลูกศรเชื่อมต่อแบบตรง 1"/>
        <xdr:cNvCxnSpPr/>
      </xdr:nvCxnSpPr>
      <xdr:spPr>
        <a:xfrm flipV="1">
          <a:off x="6067425" y="1790700"/>
          <a:ext cx="514350" cy="17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25</xdr:row>
      <xdr:rowOff>371475</xdr:rowOff>
    </xdr:from>
    <xdr:to>
      <xdr:col>9</xdr:col>
      <xdr:colOff>228600</xdr:colOff>
      <xdr:row>25</xdr:row>
      <xdr:rowOff>371477</xdr:rowOff>
    </xdr:to>
    <xdr:cxnSp macro="">
      <xdr:nvCxnSpPr>
        <xdr:cNvPr id="13" name="ลูกศรเชื่อมต่อแบบตรง 12"/>
        <xdr:cNvCxnSpPr/>
      </xdr:nvCxnSpPr>
      <xdr:spPr>
        <a:xfrm flipV="1">
          <a:off x="6105525" y="7686675"/>
          <a:ext cx="742950" cy="2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26</xdr:row>
      <xdr:rowOff>361950</xdr:rowOff>
    </xdr:from>
    <xdr:to>
      <xdr:col>9</xdr:col>
      <xdr:colOff>238125</xdr:colOff>
      <xdr:row>26</xdr:row>
      <xdr:rowOff>361953</xdr:rowOff>
    </xdr:to>
    <xdr:cxnSp macro="">
      <xdr:nvCxnSpPr>
        <xdr:cNvPr id="14" name="ลูกศรเชื่อมต่อแบบตรง 13"/>
        <xdr:cNvCxnSpPr/>
      </xdr:nvCxnSpPr>
      <xdr:spPr>
        <a:xfrm flipV="1">
          <a:off x="6096000" y="8886825"/>
          <a:ext cx="762000" cy="3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67"/>
  <sheetViews>
    <sheetView tabSelected="1" topLeftCell="A7" zoomScaleNormal="100" workbookViewId="0">
      <selection activeCell="V16" sqref="V16"/>
    </sheetView>
  </sheetViews>
  <sheetFormatPr defaultRowHeight="14.25" x14ac:dyDescent="0.2"/>
  <cols>
    <col min="1" max="1" width="5" customWidth="1"/>
    <col min="2" max="2" width="16.25" customWidth="1"/>
    <col min="3" max="3" width="20.875" customWidth="1"/>
    <col min="4" max="4" width="10.375" customWidth="1"/>
    <col min="5" max="5" width="12" customWidth="1"/>
    <col min="6" max="6" width="13.125" customWidth="1"/>
    <col min="7" max="7" width="4" customWidth="1"/>
    <col min="8" max="8" width="3.625" customWidth="1"/>
    <col min="9" max="9" width="3.25" customWidth="1"/>
    <col min="10" max="10" width="3.875" customWidth="1"/>
    <col min="11" max="11" width="3.5" customWidth="1"/>
    <col min="12" max="12" width="3.625" customWidth="1"/>
    <col min="13" max="13" width="3.5" customWidth="1"/>
    <col min="14" max="14" width="4.125" customWidth="1"/>
    <col min="15" max="15" width="3.375" customWidth="1"/>
    <col min="16" max="16" width="3.625" customWidth="1"/>
    <col min="17" max="17" width="3.375" customWidth="1"/>
    <col min="18" max="18" width="3.5" customWidth="1"/>
  </cols>
  <sheetData>
    <row r="1" spans="1:18" ht="30.75" x14ac:dyDescent="0.7">
      <c r="A1" s="127" t="s">
        <v>13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</row>
    <row r="2" spans="1:18" ht="25.5" customHeight="1" x14ac:dyDescent="0.7">
      <c r="A2" s="127" t="s">
        <v>61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</row>
    <row r="3" spans="1:18" ht="25.5" customHeight="1" x14ac:dyDescent="0.7">
      <c r="A3" s="127" t="s">
        <v>14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</row>
    <row r="4" spans="1:18" ht="24.75" customHeight="1" x14ac:dyDescent="0.5">
      <c r="A4" s="1"/>
      <c r="B4" s="2"/>
      <c r="C4" s="2"/>
      <c r="D4" s="3"/>
      <c r="E4" s="4"/>
      <c r="F4" s="5"/>
      <c r="G4" s="2"/>
      <c r="H4" s="2"/>
      <c r="I4" s="2"/>
      <c r="J4" s="2"/>
      <c r="K4" s="2"/>
      <c r="L4" s="2"/>
      <c r="M4" s="2"/>
      <c r="N4" s="106" t="s">
        <v>15</v>
      </c>
      <c r="O4" s="106"/>
      <c r="P4" s="106"/>
      <c r="Q4" s="106"/>
      <c r="R4" s="106"/>
    </row>
    <row r="5" spans="1:18" ht="24" x14ac:dyDescent="0.55000000000000004">
      <c r="A5" s="116" t="s">
        <v>62</v>
      </c>
      <c r="B5" s="116"/>
      <c r="C5" s="116"/>
      <c r="D5" s="6"/>
      <c r="E5" s="7"/>
      <c r="F5" s="8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</row>
    <row r="6" spans="1:18" ht="24" x14ac:dyDescent="0.55000000000000004">
      <c r="A6" s="10">
        <v>1.1000000000000001</v>
      </c>
      <c r="B6" s="11" t="s">
        <v>44</v>
      </c>
      <c r="C6" s="12"/>
      <c r="D6" s="13"/>
      <c r="E6" s="14"/>
      <c r="F6" s="15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4.75" customHeight="1" x14ac:dyDescent="0.5">
      <c r="A7" s="108" t="s">
        <v>0</v>
      </c>
      <c r="B7" s="110" t="s">
        <v>1</v>
      </c>
      <c r="C7" s="112" t="s">
        <v>39</v>
      </c>
      <c r="D7" s="114" t="s">
        <v>33</v>
      </c>
      <c r="E7" s="49" t="s">
        <v>37</v>
      </c>
      <c r="F7" s="46" t="s">
        <v>16</v>
      </c>
      <c r="G7" s="107" t="s">
        <v>56</v>
      </c>
      <c r="H7" s="107"/>
      <c r="I7" s="107"/>
      <c r="J7" s="107" t="s">
        <v>69</v>
      </c>
      <c r="K7" s="107"/>
      <c r="L7" s="107"/>
      <c r="M7" s="107"/>
      <c r="N7" s="107"/>
      <c r="O7" s="107"/>
      <c r="P7" s="107"/>
      <c r="Q7" s="107"/>
      <c r="R7" s="107"/>
    </row>
    <row r="8" spans="1:18" ht="21.75" x14ac:dyDescent="0.5">
      <c r="A8" s="109"/>
      <c r="B8" s="111"/>
      <c r="C8" s="113"/>
      <c r="D8" s="115"/>
      <c r="E8" s="50" t="s">
        <v>38</v>
      </c>
      <c r="F8" s="47" t="s">
        <v>19</v>
      </c>
      <c r="G8" s="16" t="s">
        <v>20</v>
      </c>
      <c r="H8" s="16" t="s">
        <v>21</v>
      </c>
      <c r="I8" s="16" t="s">
        <v>22</v>
      </c>
      <c r="J8" s="16" t="s">
        <v>23</v>
      </c>
      <c r="K8" s="16" t="s">
        <v>24</v>
      </c>
      <c r="L8" s="16" t="s">
        <v>25</v>
      </c>
      <c r="M8" s="16" t="s">
        <v>26</v>
      </c>
      <c r="N8" s="16" t="s">
        <v>27</v>
      </c>
      <c r="O8" s="16" t="s">
        <v>28</v>
      </c>
      <c r="P8" s="16" t="s">
        <v>29</v>
      </c>
      <c r="Q8" s="16" t="s">
        <v>30</v>
      </c>
      <c r="R8" s="16" t="s">
        <v>31</v>
      </c>
    </row>
    <row r="9" spans="1:18" ht="100.5" customHeight="1" x14ac:dyDescent="0.55000000000000004">
      <c r="A9" s="17">
        <v>1</v>
      </c>
      <c r="B9" s="23" t="s">
        <v>63</v>
      </c>
      <c r="C9" s="19" t="s">
        <v>64</v>
      </c>
      <c r="D9" s="20">
        <v>50000</v>
      </c>
      <c r="E9" s="18" t="s">
        <v>32</v>
      </c>
      <c r="F9" s="18" t="s">
        <v>2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</row>
    <row r="10" spans="1:18" ht="30.75" customHeight="1" x14ac:dyDescent="0.2">
      <c r="A10" s="34" t="s">
        <v>35</v>
      </c>
      <c r="B10" s="101">
        <v>1</v>
      </c>
      <c r="C10" s="101"/>
      <c r="D10" s="100">
        <v>50000</v>
      </c>
      <c r="E10" s="101"/>
      <c r="F10" s="101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18.5" customHeight="1" x14ac:dyDescent="0.55000000000000004">
      <c r="A11" s="39"/>
      <c r="B11" s="89"/>
      <c r="C11" s="90"/>
      <c r="D11" s="91"/>
      <c r="E11" s="41"/>
      <c r="F11" s="41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</row>
    <row r="12" spans="1:18" ht="25.5" customHeight="1" x14ac:dyDescent="0.55000000000000004">
      <c r="A12" s="116" t="s">
        <v>67</v>
      </c>
      <c r="B12" s="116"/>
      <c r="C12" s="116"/>
      <c r="D12" s="91"/>
      <c r="E12" s="41"/>
      <c r="F12" s="41"/>
      <c r="G12" s="87"/>
      <c r="H12" s="87"/>
      <c r="I12" s="87"/>
      <c r="J12" s="87"/>
      <c r="K12" s="87"/>
      <c r="L12" s="87"/>
      <c r="M12" s="87"/>
      <c r="N12" s="106"/>
      <c r="O12" s="106"/>
      <c r="P12" s="106"/>
      <c r="Q12" s="106"/>
      <c r="R12" s="106"/>
    </row>
    <row r="13" spans="1:18" ht="24.75" customHeight="1" x14ac:dyDescent="0.55000000000000004">
      <c r="A13" s="10">
        <v>1.2</v>
      </c>
      <c r="B13" s="11" t="s">
        <v>40</v>
      </c>
      <c r="C13" s="90"/>
      <c r="D13" s="91"/>
      <c r="E13" s="41"/>
      <c r="F13" s="41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</row>
    <row r="14" spans="1:18" ht="25.5" customHeight="1" x14ac:dyDescent="0.5">
      <c r="A14" s="108" t="s">
        <v>0</v>
      </c>
      <c r="B14" s="110" t="s">
        <v>1</v>
      </c>
      <c r="C14" s="112" t="s">
        <v>39</v>
      </c>
      <c r="D14" s="114" t="s">
        <v>33</v>
      </c>
      <c r="E14" s="49" t="s">
        <v>37</v>
      </c>
      <c r="F14" s="46" t="s">
        <v>16</v>
      </c>
      <c r="G14" s="107" t="s">
        <v>56</v>
      </c>
      <c r="H14" s="107"/>
      <c r="I14" s="107"/>
      <c r="J14" s="107" t="s">
        <v>69</v>
      </c>
      <c r="K14" s="107"/>
      <c r="L14" s="107"/>
      <c r="M14" s="107"/>
      <c r="N14" s="107"/>
      <c r="O14" s="107"/>
      <c r="P14" s="107"/>
      <c r="Q14" s="107"/>
      <c r="R14" s="107"/>
    </row>
    <row r="15" spans="1:18" ht="24.75" customHeight="1" x14ac:dyDescent="0.2">
      <c r="A15" s="109"/>
      <c r="B15" s="111"/>
      <c r="C15" s="113"/>
      <c r="D15" s="115"/>
      <c r="E15" s="50" t="s">
        <v>38</v>
      </c>
      <c r="F15" s="47" t="s">
        <v>19</v>
      </c>
      <c r="G15" s="102" t="s">
        <v>20</v>
      </c>
      <c r="H15" s="102" t="s">
        <v>21</v>
      </c>
      <c r="I15" s="102" t="s">
        <v>22</v>
      </c>
      <c r="J15" s="102" t="s">
        <v>23</v>
      </c>
      <c r="K15" s="102" t="s">
        <v>24</v>
      </c>
      <c r="L15" s="102" t="s">
        <v>25</v>
      </c>
      <c r="M15" s="102" t="s">
        <v>26</v>
      </c>
      <c r="N15" s="102" t="s">
        <v>27</v>
      </c>
      <c r="O15" s="102" t="s">
        <v>28</v>
      </c>
      <c r="P15" s="102" t="s">
        <v>29</v>
      </c>
      <c r="Q15" s="102" t="s">
        <v>30</v>
      </c>
      <c r="R15" s="102" t="s">
        <v>31</v>
      </c>
    </row>
    <row r="16" spans="1:18" ht="74.25" customHeight="1" x14ac:dyDescent="0.55000000000000004">
      <c r="A16" s="36">
        <v>1</v>
      </c>
      <c r="B16" s="88" t="s">
        <v>65</v>
      </c>
      <c r="C16" s="37" t="s">
        <v>66</v>
      </c>
      <c r="D16" s="27">
        <v>59000</v>
      </c>
      <c r="E16" s="33" t="s">
        <v>32</v>
      </c>
      <c r="F16" s="33" t="s">
        <v>57</v>
      </c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</row>
    <row r="17" spans="1:18" ht="31.5" customHeight="1" x14ac:dyDescent="0.2">
      <c r="A17" s="34" t="s">
        <v>35</v>
      </c>
      <c r="B17" s="35">
        <v>1</v>
      </c>
      <c r="C17" s="35"/>
      <c r="D17" s="103">
        <f>SUM(D16:D16)</f>
        <v>59000</v>
      </c>
      <c r="E17" s="101"/>
      <c r="F17" s="35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04"/>
    </row>
    <row r="18" spans="1:18" ht="14.25" customHeight="1" x14ac:dyDescent="0.35">
      <c r="A18" s="39"/>
      <c r="B18" s="93"/>
      <c r="C18" s="93"/>
      <c r="D18" s="78"/>
      <c r="E18" s="41"/>
      <c r="F18" s="44"/>
      <c r="G18" s="42"/>
      <c r="H18" s="42"/>
      <c r="I18" s="42"/>
      <c r="J18" s="42"/>
      <c r="K18" s="42"/>
      <c r="L18" s="42"/>
      <c r="M18" s="42"/>
      <c r="N18" s="106"/>
      <c r="O18" s="106"/>
      <c r="P18" s="106"/>
      <c r="Q18" s="106"/>
      <c r="R18" s="106"/>
    </row>
    <row r="19" spans="1:18" ht="28.5" customHeight="1" x14ac:dyDescent="0.55000000000000004">
      <c r="A19" s="116" t="s">
        <v>68</v>
      </c>
      <c r="B19" s="116"/>
      <c r="C19" s="116"/>
      <c r="D19" s="78"/>
      <c r="E19" s="41"/>
      <c r="F19" s="44"/>
      <c r="G19" s="42"/>
      <c r="H19" s="42"/>
      <c r="I19" s="42"/>
      <c r="J19" s="42"/>
      <c r="K19" s="42"/>
      <c r="L19" s="42"/>
      <c r="M19" s="42"/>
      <c r="N19" s="105"/>
      <c r="O19" s="105"/>
      <c r="P19" s="105"/>
      <c r="Q19" s="105"/>
      <c r="R19" s="105"/>
    </row>
    <row r="20" spans="1:18" ht="27" customHeight="1" x14ac:dyDescent="0.55000000000000004">
      <c r="A20" s="10">
        <v>1.3</v>
      </c>
      <c r="B20" s="11" t="s">
        <v>60</v>
      </c>
      <c r="C20" s="90"/>
      <c r="D20" s="91"/>
      <c r="E20" s="41"/>
      <c r="F20" s="41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</row>
    <row r="21" spans="1:18" ht="24.75" customHeight="1" x14ac:dyDescent="0.5">
      <c r="A21" s="108" t="s">
        <v>0</v>
      </c>
      <c r="B21" s="110" t="s">
        <v>1</v>
      </c>
      <c r="C21" s="112" t="s">
        <v>39</v>
      </c>
      <c r="D21" s="114" t="s">
        <v>33</v>
      </c>
      <c r="E21" s="49" t="s">
        <v>37</v>
      </c>
      <c r="F21" s="46" t="s">
        <v>16</v>
      </c>
      <c r="G21" s="107" t="s">
        <v>56</v>
      </c>
      <c r="H21" s="107"/>
      <c r="I21" s="107"/>
      <c r="J21" s="107" t="s">
        <v>69</v>
      </c>
      <c r="K21" s="107"/>
      <c r="L21" s="107"/>
      <c r="M21" s="107"/>
      <c r="N21" s="107"/>
      <c r="O21" s="107"/>
      <c r="P21" s="107"/>
      <c r="Q21" s="107"/>
      <c r="R21" s="107"/>
    </row>
    <row r="22" spans="1:18" ht="24.75" customHeight="1" x14ac:dyDescent="0.2">
      <c r="A22" s="109"/>
      <c r="B22" s="111"/>
      <c r="C22" s="113"/>
      <c r="D22" s="115"/>
      <c r="E22" s="50" t="s">
        <v>38</v>
      </c>
      <c r="F22" s="47" t="s">
        <v>19</v>
      </c>
      <c r="G22" s="102" t="s">
        <v>20</v>
      </c>
      <c r="H22" s="102" t="s">
        <v>21</v>
      </c>
      <c r="I22" s="102" t="s">
        <v>22</v>
      </c>
      <c r="J22" s="102" t="s">
        <v>23</v>
      </c>
      <c r="K22" s="102" t="s">
        <v>24</v>
      </c>
      <c r="L22" s="102" t="s">
        <v>25</v>
      </c>
      <c r="M22" s="102" t="s">
        <v>26</v>
      </c>
      <c r="N22" s="102" t="s">
        <v>27</v>
      </c>
      <c r="O22" s="102" t="s">
        <v>28</v>
      </c>
      <c r="P22" s="102" t="s">
        <v>29</v>
      </c>
      <c r="Q22" s="102" t="s">
        <v>30</v>
      </c>
      <c r="R22" s="102" t="s">
        <v>31</v>
      </c>
    </row>
    <row r="23" spans="1:18" ht="72" customHeight="1" x14ac:dyDescent="0.2">
      <c r="A23" s="36">
        <v>1</v>
      </c>
      <c r="B23" s="28" t="s">
        <v>58</v>
      </c>
      <c r="C23" s="28" t="s">
        <v>59</v>
      </c>
      <c r="D23" s="32">
        <v>210000</v>
      </c>
      <c r="E23" s="33" t="s">
        <v>32</v>
      </c>
      <c r="F23" s="33" t="s">
        <v>5</v>
      </c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t="33" customHeight="1" x14ac:dyDescent="0.2">
      <c r="A24" s="34" t="s">
        <v>35</v>
      </c>
      <c r="B24" s="35">
        <v>1</v>
      </c>
      <c r="C24" s="51"/>
      <c r="D24" s="52">
        <v>210000</v>
      </c>
      <c r="E24" s="35"/>
      <c r="F24" s="35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</row>
    <row r="25" spans="1:18" ht="33" customHeight="1" x14ac:dyDescent="0.2">
      <c r="A25" s="54"/>
      <c r="B25" s="55"/>
      <c r="C25" s="56"/>
      <c r="D25" s="57"/>
      <c r="E25" s="55"/>
      <c r="F25" s="55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</row>
    <row r="26" spans="1:18" ht="26.25" customHeight="1" x14ac:dyDescent="0.2">
      <c r="A26" s="54"/>
      <c r="B26" s="55"/>
      <c r="C26" s="56"/>
      <c r="D26" s="57"/>
      <c r="E26" s="55"/>
      <c r="F26" s="55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8" ht="24" customHeight="1" x14ac:dyDescent="0.2">
      <c r="A27" s="54"/>
      <c r="B27" s="55"/>
      <c r="C27" s="56"/>
      <c r="D27" s="57"/>
      <c r="E27" s="55"/>
      <c r="F27" s="55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</row>
    <row r="28" spans="1:18" ht="27.75" customHeight="1" x14ac:dyDescent="0.2">
      <c r="A28" s="54"/>
      <c r="B28" s="55"/>
      <c r="C28" s="56"/>
      <c r="D28" s="57"/>
      <c r="E28" s="55"/>
      <c r="F28" s="55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8" ht="24" customHeight="1" x14ac:dyDescent="0.2">
      <c r="A29" s="54"/>
      <c r="B29" s="55"/>
      <c r="C29" s="56"/>
      <c r="D29" s="57"/>
      <c r="E29" s="55"/>
      <c r="F29" s="55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</row>
    <row r="30" spans="1:18" ht="29.25" customHeight="1" x14ac:dyDescent="0.2">
      <c r="A30" s="54"/>
      <c r="B30" s="55"/>
      <c r="C30" s="56"/>
      <c r="D30" s="57"/>
      <c r="E30" s="55"/>
      <c r="F30" s="55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8" ht="33" customHeight="1" x14ac:dyDescent="0.2">
      <c r="A31" s="54"/>
      <c r="B31" s="55"/>
      <c r="C31" s="56"/>
      <c r="D31" s="57"/>
      <c r="E31" s="55"/>
      <c r="F31" s="55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</row>
    <row r="32" spans="1:18" ht="34.5" customHeight="1" x14ac:dyDescent="0.2">
      <c r="A32" s="39"/>
      <c r="B32" s="40"/>
      <c r="C32" s="40"/>
      <c r="D32" s="43"/>
      <c r="E32" s="44"/>
      <c r="F32" s="44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</row>
    <row r="33" spans="1:18" ht="32.25" customHeight="1" x14ac:dyDescent="0.2">
      <c r="A33" s="39"/>
      <c r="B33" s="40"/>
      <c r="C33" s="40"/>
      <c r="D33" s="43"/>
      <c r="E33" s="44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</row>
    <row r="34" spans="1:18" ht="24.75" customHeight="1" x14ac:dyDescent="0.55000000000000004">
      <c r="A34" s="61"/>
      <c r="B34" s="11"/>
      <c r="C34" s="40"/>
      <c r="D34" s="43"/>
      <c r="E34" s="44"/>
      <c r="F34" s="44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</row>
    <row r="35" spans="1:18" ht="29.25" customHeight="1" x14ac:dyDescent="0.5">
      <c r="A35" s="118"/>
      <c r="B35" s="120"/>
      <c r="C35" s="121"/>
      <c r="D35" s="123"/>
      <c r="E35" s="48"/>
      <c r="F35" s="73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</row>
    <row r="36" spans="1:18" ht="117" customHeight="1" x14ac:dyDescent="0.5">
      <c r="A36" s="119"/>
      <c r="B36" s="119"/>
      <c r="C36" s="126"/>
      <c r="D36" s="124"/>
      <c r="E36" s="48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</row>
    <row r="37" spans="1:18" ht="93.75" customHeight="1" x14ac:dyDescent="0.2">
      <c r="A37" s="39"/>
      <c r="B37" s="93"/>
      <c r="C37" s="93"/>
      <c r="D37" s="78"/>
      <c r="E37" s="41"/>
      <c r="F37" s="44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18" ht="98.25" customHeight="1" x14ac:dyDescent="0.2">
      <c r="A38" s="39"/>
      <c r="B38" s="93"/>
      <c r="C38" s="93"/>
      <c r="D38" s="78"/>
      <c r="E38" s="41"/>
      <c r="F38" s="44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18" ht="125.25" customHeight="1" x14ac:dyDescent="0.2">
      <c r="A39" s="39"/>
      <c r="B39" s="93"/>
      <c r="C39" s="93"/>
      <c r="D39" s="78"/>
      <c r="E39" s="41"/>
      <c r="F39" s="44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</row>
    <row r="40" spans="1:18" ht="26.25" customHeight="1" x14ac:dyDescent="0.2">
      <c r="A40" s="39"/>
      <c r="B40" s="93"/>
      <c r="C40" s="93"/>
      <c r="D40" s="78"/>
      <c r="E40" s="41"/>
      <c r="F40" s="44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</row>
    <row r="41" spans="1:18" ht="24" customHeight="1" x14ac:dyDescent="0.55000000000000004">
      <c r="A41" s="94"/>
      <c r="B41" s="94"/>
      <c r="C41" s="95"/>
      <c r="D41" s="95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1:18" ht="162.75" customHeight="1" x14ac:dyDescent="0.2">
      <c r="A42" s="96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1:18" ht="26.25" customHeight="1" x14ac:dyDescent="0.2">
      <c r="A43" s="96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</row>
    <row r="44" spans="1:18" ht="26.25" customHeight="1" x14ac:dyDescent="0.55000000000000004">
      <c r="A44" s="61"/>
      <c r="B44" s="125"/>
      <c r="C44" s="125"/>
      <c r="D44" s="43"/>
      <c r="E44" s="44"/>
      <c r="F44" s="44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</row>
    <row r="45" spans="1:18" ht="26.25" customHeight="1" x14ac:dyDescent="0.5">
      <c r="A45" s="118"/>
      <c r="B45" s="120"/>
      <c r="C45" s="121"/>
      <c r="D45" s="123"/>
      <c r="E45" s="48"/>
      <c r="F45" s="73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</row>
    <row r="46" spans="1:18" ht="26.25" customHeight="1" x14ac:dyDescent="0.5">
      <c r="A46" s="119"/>
      <c r="B46" s="119"/>
      <c r="C46" s="122"/>
      <c r="D46" s="124"/>
      <c r="E46" s="48"/>
      <c r="F46" s="74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</row>
    <row r="47" spans="1:18" ht="26.25" customHeight="1" x14ac:dyDescent="0.2">
      <c r="A47" s="39"/>
      <c r="B47" s="97"/>
      <c r="C47" s="97"/>
      <c r="D47" s="78"/>
      <c r="E47" s="41"/>
      <c r="F47" s="41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</row>
    <row r="48" spans="1:18" ht="26.25" customHeight="1" x14ac:dyDescent="0.2">
      <c r="A48" s="39"/>
      <c r="B48" s="76"/>
      <c r="C48" s="76"/>
      <c r="D48" s="78"/>
      <c r="E48" s="41"/>
      <c r="F48" s="41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</row>
    <row r="49" spans="1:18" ht="26.25" customHeight="1" x14ac:dyDescent="0.2">
      <c r="A49" s="54"/>
      <c r="B49" s="55"/>
      <c r="C49" s="56"/>
      <c r="D49" s="98"/>
      <c r="E49" s="99"/>
      <c r="F49" s="5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</row>
    <row r="50" spans="1:18" ht="26.25" customHeight="1" x14ac:dyDescent="0.2">
      <c r="A50" s="96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</row>
    <row r="51" spans="1:18" ht="27.75" customHeight="1" x14ac:dyDescent="0.2">
      <c r="A51" s="96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</row>
    <row r="52" spans="1:18" ht="27.75" customHeight="1" x14ac:dyDescent="0.2">
      <c r="A52" s="96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</row>
    <row r="53" spans="1:18" ht="27.75" customHeight="1" x14ac:dyDescent="0.2">
      <c r="A53" s="96"/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</row>
    <row r="54" spans="1:18" ht="26.25" customHeight="1" x14ac:dyDescent="0.2">
      <c r="A54" s="96"/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</row>
    <row r="55" spans="1:18" ht="27.75" customHeight="1" x14ac:dyDescent="0.2"/>
    <row r="56" spans="1:18" ht="89.25" customHeight="1" x14ac:dyDescent="0.2"/>
    <row r="57" spans="1:18" ht="87.75" customHeight="1" x14ac:dyDescent="0.2"/>
    <row r="58" spans="1:18" ht="88.5" customHeight="1" x14ac:dyDescent="0.2"/>
    <row r="59" spans="1:18" ht="97.5" customHeight="1" x14ac:dyDescent="0.2"/>
    <row r="63" spans="1:18" ht="27" customHeight="1" x14ac:dyDescent="0.2"/>
    <row r="64" spans="1:18" ht="26.25" customHeight="1" x14ac:dyDescent="0.2"/>
    <row r="65" ht="28.5" customHeight="1" x14ac:dyDescent="0.2"/>
    <row r="66" ht="82.5" customHeight="1" x14ac:dyDescent="0.2"/>
    <row r="67" ht="87" customHeight="1" x14ac:dyDescent="0.2"/>
  </sheetData>
  <mergeCells count="40">
    <mergeCell ref="J7:R7"/>
    <mergeCell ref="C7:C8"/>
    <mergeCell ref="A1:R1"/>
    <mergeCell ref="A2:R2"/>
    <mergeCell ref="A3:R3"/>
    <mergeCell ref="N4:R4"/>
    <mergeCell ref="A5:C5"/>
    <mergeCell ref="A7:A8"/>
    <mergeCell ref="B7:B8"/>
    <mergeCell ref="D7:D8"/>
    <mergeCell ref="G7:I7"/>
    <mergeCell ref="J35:R35"/>
    <mergeCell ref="A45:A46"/>
    <mergeCell ref="B45:B46"/>
    <mergeCell ref="C45:C46"/>
    <mergeCell ref="D45:D46"/>
    <mergeCell ref="G45:I45"/>
    <mergeCell ref="J45:R45"/>
    <mergeCell ref="B44:C44"/>
    <mergeCell ref="A35:A36"/>
    <mergeCell ref="B35:B36"/>
    <mergeCell ref="C35:C36"/>
    <mergeCell ref="D35:D36"/>
    <mergeCell ref="G35:I35"/>
    <mergeCell ref="N12:R12"/>
    <mergeCell ref="N18:R18"/>
    <mergeCell ref="J14:R14"/>
    <mergeCell ref="A21:A22"/>
    <mergeCell ref="B21:B22"/>
    <mergeCell ref="C21:C22"/>
    <mergeCell ref="D21:D22"/>
    <mergeCell ref="G21:I21"/>
    <mergeCell ref="J21:R21"/>
    <mergeCell ref="A14:A15"/>
    <mergeCell ref="B14:B15"/>
    <mergeCell ref="C14:C15"/>
    <mergeCell ref="D14:D15"/>
    <mergeCell ref="G14:I14"/>
    <mergeCell ref="A12:C12"/>
    <mergeCell ref="A19:C19"/>
  </mergeCells>
  <pageMargins left="0.74803149606299213" right="0.70866141732283472" top="1.1811023622047245" bottom="0.55118110236220474" header="0.31496062992125984" footer="0.31496062992125984"/>
  <pageSetup paperSize="9" firstPageNumber="41" orientation="landscape" useFirstPageNumber="1" horizontalDpi="0" verticalDpi="0" r:id="rId1"/>
  <headerFooter>
    <oddFooter>&amp;C&amp;"TH Sarabun New,ธรรมดา"&amp;16-&amp;P--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25"/>
  <sheetViews>
    <sheetView topLeftCell="A16" workbookViewId="0">
      <selection activeCell="F23" sqref="F23"/>
    </sheetView>
  </sheetViews>
  <sheetFormatPr defaultRowHeight="14.25" x14ac:dyDescent="0.2"/>
  <cols>
    <col min="1" max="1" width="4.75" customWidth="1"/>
    <col min="2" max="2" width="12.125" customWidth="1"/>
    <col min="3" max="3" width="28.25" customWidth="1"/>
    <col min="4" max="4" width="10.25" customWidth="1"/>
    <col min="5" max="5" width="12.75" customWidth="1"/>
    <col min="6" max="6" width="13" customWidth="1"/>
    <col min="7" max="7" width="3.625" customWidth="1"/>
    <col min="8" max="8" width="3.375" customWidth="1"/>
    <col min="9" max="9" width="3.5" customWidth="1"/>
    <col min="10" max="10" width="3.125" customWidth="1"/>
    <col min="11" max="11" width="3.25" customWidth="1"/>
    <col min="12" max="12" width="3.375" customWidth="1"/>
    <col min="13" max="13" width="3.875" customWidth="1"/>
    <col min="14" max="14" width="3.5" customWidth="1"/>
    <col min="15" max="15" width="3.375" customWidth="1"/>
    <col min="16" max="17" width="3" customWidth="1"/>
    <col min="18" max="18" width="3.375" customWidth="1"/>
  </cols>
  <sheetData>
    <row r="1" spans="1:18" ht="24" x14ac:dyDescent="0.55000000000000004">
      <c r="A1" s="1"/>
      <c r="B1" s="2"/>
      <c r="C1" s="2"/>
      <c r="D1" s="3"/>
      <c r="E1" s="4"/>
      <c r="F1" s="5"/>
      <c r="G1" s="2"/>
      <c r="H1" s="2"/>
      <c r="I1" s="2"/>
      <c r="J1" s="2"/>
      <c r="K1" s="2"/>
      <c r="L1" s="2"/>
      <c r="M1" s="2"/>
      <c r="N1" s="128" t="s">
        <v>15</v>
      </c>
      <c r="O1" s="128"/>
      <c r="P1" s="128"/>
      <c r="Q1" s="128"/>
      <c r="R1" s="128"/>
    </row>
    <row r="2" spans="1:18" ht="24" x14ac:dyDescent="0.55000000000000004">
      <c r="A2" s="62" t="s">
        <v>41</v>
      </c>
      <c r="B2" s="62"/>
      <c r="C2" s="62"/>
      <c r="D2" s="6"/>
      <c r="E2" s="7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4" x14ac:dyDescent="0.55000000000000004">
      <c r="A3" s="10">
        <v>2.1</v>
      </c>
      <c r="B3" s="11" t="s">
        <v>44</v>
      </c>
      <c r="C3" s="9"/>
      <c r="D3" s="13"/>
      <c r="E3" s="14"/>
      <c r="F3" s="1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1.75" x14ac:dyDescent="0.5">
      <c r="A4" s="108" t="s">
        <v>0</v>
      </c>
      <c r="B4" s="110" t="s">
        <v>1</v>
      </c>
      <c r="C4" s="129" t="s">
        <v>39</v>
      </c>
      <c r="D4" s="114" t="s">
        <v>33</v>
      </c>
      <c r="E4" s="49" t="s">
        <v>37</v>
      </c>
      <c r="F4" s="46" t="s">
        <v>16</v>
      </c>
      <c r="G4" s="107" t="s">
        <v>17</v>
      </c>
      <c r="H4" s="107"/>
      <c r="I4" s="107"/>
      <c r="J4" s="107" t="s">
        <v>18</v>
      </c>
      <c r="K4" s="107"/>
      <c r="L4" s="107"/>
      <c r="M4" s="107"/>
      <c r="N4" s="107"/>
      <c r="O4" s="107"/>
      <c r="P4" s="107"/>
      <c r="Q4" s="107"/>
      <c r="R4" s="107"/>
    </row>
    <row r="5" spans="1:18" ht="21.75" x14ac:dyDescent="0.5">
      <c r="A5" s="109"/>
      <c r="B5" s="111"/>
      <c r="C5" s="130"/>
      <c r="D5" s="115"/>
      <c r="E5" s="50" t="s">
        <v>38</v>
      </c>
      <c r="F5" s="47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</row>
    <row r="6" spans="1:18" ht="87.75" customHeight="1" x14ac:dyDescent="0.2">
      <c r="A6" s="36">
        <v>1</v>
      </c>
      <c r="B6" s="24" t="s">
        <v>45</v>
      </c>
      <c r="C6" s="24" t="s">
        <v>43</v>
      </c>
      <c r="D6" s="29">
        <v>50000</v>
      </c>
      <c r="E6" s="18" t="s">
        <v>32</v>
      </c>
      <c r="F6" s="18" t="s">
        <v>2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33" customHeight="1" x14ac:dyDescent="0.2">
      <c r="A7" s="34" t="s">
        <v>35</v>
      </c>
      <c r="B7" s="35">
        <v>1</v>
      </c>
      <c r="C7" s="51"/>
      <c r="D7" s="52">
        <f>SUM(D6)</f>
        <v>50000</v>
      </c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10" spans="1:18" ht="24" x14ac:dyDescent="0.55000000000000004">
      <c r="A10" s="62" t="s">
        <v>46</v>
      </c>
      <c r="B10" s="62"/>
      <c r="C10" s="62"/>
      <c r="D10" s="6"/>
      <c r="E10" s="7"/>
      <c r="F10" s="8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8" ht="24" x14ac:dyDescent="0.55000000000000004">
      <c r="A11" s="10">
        <v>3.1</v>
      </c>
      <c r="B11" s="11" t="s">
        <v>36</v>
      </c>
      <c r="C11" s="9"/>
      <c r="D11" s="13"/>
      <c r="E11" s="14"/>
      <c r="F11" s="15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21.75" x14ac:dyDescent="0.5">
      <c r="A12" s="108" t="s">
        <v>0</v>
      </c>
      <c r="B12" s="110" t="s">
        <v>1</v>
      </c>
      <c r="C12" s="129" t="s">
        <v>39</v>
      </c>
      <c r="D12" s="114" t="s">
        <v>33</v>
      </c>
      <c r="E12" s="49" t="s">
        <v>37</v>
      </c>
      <c r="F12" s="46" t="s">
        <v>16</v>
      </c>
      <c r="G12" s="107" t="s">
        <v>17</v>
      </c>
      <c r="H12" s="107"/>
      <c r="I12" s="107"/>
      <c r="J12" s="107" t="s">
        <v>18</v>
      </c>
      <c r="K12" s="107"/>
      <c r="L12" s="107"/>
      <c r="M12" s="107"/>
      <c r="N12" s="107"/>
      <c r="O12" s="107"/>
      <c r="P12" s="107"/>
      <c r="Q12" s="107"/>
      <c r="R12" s="107"/>
    </row>
    <row r="13" spans="1:18" ht="21.75" x14ac:dyDescent="0.5">
      <c r="A13" s="109"/>
      <c r="B13" s="111"/>
      <c r="C13" s="130"/>
      <c r="D13" s="115"/>
      <c r="E13" s="50" t="s">
        <v>38</v>
      </c>
      <c r="F13" s="47" t="s">
        <v>19</v>
      </c>
      <c r="G13" s="16" t="s">
        <v>20</v>
      </c>
      <c r="H13" s="16" t="s">
        <v>21</v>
      </c>
      <c r="I13" s="16" t="s">
        <v>22</v>
      </c>
      <c r="J13" s="16" t="s">
        <v>23</v>
      </c>
      <c r="K13" s="16" t="s">
        <v>24</v>
      </c>
      <c r="L13" s="16" t="s">
        <v>25</v>
      </c>
      <c r="M13" s="16" t="s">
        <v>26</v>
      </c>
      <c r="N13" s="16" t="s">
        <v>27</v>
      </c>
      <c r="O13" s="16" t="s">
        <v>28</v>
      </c>
      <c r="P13" s="16" t="s">
        <v>29</v>
      </c>
      <c r="Q13" s="16" t="s">
        <v>30</v>
      </c>
      <c r="R13" s="16" t="s">
        <v>31</v>
      </c>
    </row>
    <row r="14" spans="1:18" ht="90" customHeight="1" x14ac:dyDescent="0.2">
      <c r="A14" s="36">
        <v>1</v>
      </c>
      <c r="B14" s="28" t="s">
        <v>42</v>
      </c>
      <c r="C14" s="28" t="s">
        <v>9</v>
      </c>
      <c r="D14" s="29">
        <v>37500</v>
      </c>
      <c r="E14" s="31" t="s">
        <v>34</v>
      </c>
      <c r="F14" s="25" t="s">
        <v>8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ht="24" x14ac:dyDescent="0.2">
      <c r="A15" s="34" t="s">
        <v>35</v>
      </c>
      <c r="B15" s="35">
        <v>1</v>
      </c>
      <c r="C15" s="51"/>
      <c r="D15" s="52">
        <f>SUM(D14)</f>
        <v>37500</v>
      </c>
      <c r="E15" s="25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7" spans="1:18" ht="24" x14ac:dyDescent="0.55000000000000004">
      <c r="A17" s="1"/>
      <c r="B17" s="2"/>
      <c r="C17" s="2"/>
      <c r="D17" s="3"/>
      <c r="E17" s="4"/>
      <c r="F17" s="5"/>
      <c r="G17" s="2"/>
      <c r="H17" s="2"/>
      <c r="I17" s="2"/>
      <c r="J17" s="2"/>
      <c r="K17" s="2"/>
      <c r="L17" s="2"/>
      <c r="M17" s="2"/>
      <c r="N17" s="128" t="s">
        <v>15</v>
      </c>
      <c r="O17" s="128"/>
      <c r="P17" s="128"/>
      <c r="Q17" s="128"/>
      <c r="R17" s="128"/>
    </row>
    <row r="18" spans="1:18" ht="24" x14ac:dyDescent="0.55000000000000004">
      <c r="A18" s="62" t="s">
        <v>47</v>
      </c>
      <c r="B18" s="62"/>
      <c r="C18" s="62"/>
      <c r="D18" s="6"/>
      <c r="E18" s="7"/>
      <c r="F18" s="8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24" x14ac:dyDescent="0.55000000000000004">
      <c r="A19" s="10">
        <v>4.0999999999999996</v>
      </c>
      <c r="B19" s="11" t="s">
        <v>44</v>
      </c>
      <c r="C19" s="9"/>
      <c r="D19" s="13"/>
      <c r="E19" s="14"/>
      <c r="F19" s="15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</row>
    <row r="20" spans="1:18" ht="21.75" x14ac:dyDescent="0.5">
      <c r="A20" s="108" t="s">
        <v>0</v>
      </c>
      <c r="B20" s="110" t="s">
        <v>1</v>
      </c>
      <c r="C20" s="129" t="s">
        <v>39</v>
      </c>
      <c r="D20" s="114" t="s">
        <v>33</v>
      </c>
      <c r="E20" s="49" t="s">
        <v>37</v>
      </c>
      <c r="F20" s="46" t="s">
        <v>16</v>
      </c>
      <c r="G20" s="107" t="s">
        <v>17</v>
      </c>
      <c r="H20" s="107"/>
      <c r="I20" s="107"/>
      <c r="J20" s="107" t="s">
        <v>18</v>
      </c>
      <c r="K20" s="107"/>
      <c r="L20" s="107"/>
      <c r="M20" s="107"/>
      <c r="N20" s="107"/>
      <c r="O20" s="107"/>
      <c r="P20" s="107"/>
      <c r="Q20" s="107"/>
      <c r="R20" s="107"/>
    </row>
    <row r="21" spans="1:18" ht="21.75" x14ac:dyDescent="0.5">
      <c r="A21" s="109"/>
      <c r="B21" s="111"/>
      <c r="C21" s="130"/>
      <c r="D21" s="115"/>
      <c r="E21" s="50" t="s">
        <v>38</v>
      </c>
      <c r="F21" s="47" t="s">
        <v>19</v>
      </c>
      <c r="G21" s="16" t="s">
        <v>20</v>
      </c>
      <c r="H21" s="16" t="s">
        <v>21</v>
      </c>
      <c r="I21" s="16" t="s">
        <v>22</v>
      </c>
      <c r="J21" s="16" t="s">
        <v>23</v>
      </c>
      <c r="K21" s="16" t="s">
        <v>24</v>
      </c>
      <c r="L21" s="16" t="s">
        <v>25</v>
      </c>
      <c r="M21" s="16" t="s">
        <v>26</v>
      </c>
      <c r="N21" s="16" t="s">
        <v>27</v>
      </c>
      <c r="O21" s="16" t="s">
        <v>28</v>
      </c>
      <c r="P21" s="16" t="s">
        <v>29</v>
      </c>
      <c r="Q21" s="16" t="s">
        <v>30</v>
      </c>
      <c r="R21" s="16" t="s">
        <v>31</v>
      </c>
    </row>
    <row r="22" spans="1:18" ht="88.5" customHeight="1" x14ac:dyDescent="0.5">
      <c r="A22" s="65">
        <v>1</v>
      </c>
      <c r="B22" s="24" t="s">
        <v>48</v>
      </c>
      <c r="C22" s="24" t="s">
        <v>11</v>
      </c>
      <c r="D22" s="29">
        <v>10000</v>
      </c>
      <c r="E22" s="18" t="s">
        <v>32</v>
      </c>
      <c r="F22" s="18" t="s">
        <v>2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ht="89.25" customHeight="1" x14ac:dyDescent="0.5">
      <c r="A23" s="65">
        <v>2</v>
      </c>
      <c r="B23" s="24" t="s">
        <v>49</v>
      </c>
      <c r="C23" s="24" t="s">
        <v>10</v>
      </c>
      <c r="D23" s="29">
        <v>35000</v>
      </c>
      <c r="E23" s="18" t="s">
        <v>32</v>
      </c>
      <c r="F23" s="18" t="s">
        <v>2</v>
      </c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ht="97.5" customHeight="1" x14ac:dyDescent="0.2">
      <c r="A24" s="36">
        <v>3</v>
      </c>
      <c r="B24" s="24" t="s">
        <v>50</v>
      </c>
      <c r="C24" s="24" t="s">
        <v>51</v>
      </c>
      <c r="D24" s="29">
        <v>5000</v>
      </c>
      <c r="E24" s="18" t="s">
        <v>32</v>
      </c>
      <c r="F24" s="18" t="s">
        <v>2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ht="24" x14ac:dyDescent="0.2">
      <c r="A25" s="34" t="s">
        <v>35</v>
      </c>
      <c r="B25" s="35">
        <v>3</v>
      </c>
      <c r="C25" s="51"/>
      <c r="D25" s="52">
        <f>SUM(D22:D24)</f>
        <v>50000</v>
      </c>
      <c r="E25" s="25"/>
      <c r="F25" s="25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</sheetData>
  <mergeCells count="20">
    <mergeCell ref="J12:R12"/>
    <mergeCell ref="N1:R1"/>
    <mergeCell ref="A4:A5"/>
    <mergeCell ref="B4:B5"/>
    <mergeCell ref="C4:C5"/>
    <mergeCell ref="D4:D5"/>
    <mergeCell ref="G4:I4"/>
    <mergeCell ref="J4:R4"/>
    <mergeCell ref="A12:A13"/>
    <mergeCell ref="B12:B13"/>
    <mergeCell ref="C12:C13"/>
    <mergeCell ref="D12:D13"/>
    <mergeCell ref="G12:I12"/>
    <mergeCell ref="N17:R17"/>
    <mergeCell ref="A20:A21"/>
    <mergeCell ref="B20:B21"/>
    <mergeCell ref="C20:C21"/>
    <mergeCell ref="D20:D21"/>
    <mergeCell ref="G20:I20"/>
    <mergeCell ref="J20:R20"/>
  </mergeCells>
  <pageMargins left="0.70866141732283472" right="0.70866141732283472" top="0.74803149606299213" bottom="0.74803149606299213" header="0.31496062992125984" footer="0.31496062992125984"/>
  <pageSetup paperSize="9" firstPageNumber="49" orientation="landscape" useFirstPageNumber="1" horizontalDpi="0" verticalDpi="0" r:id="rId1"/>
  <headerFooter>
    <oddFooter>&amp;C&amp;"TH Sarabun New,ธรรมดา"&amp;16-&amp;P--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43"/>
  <sheetViews>
    <sheetView workbookViewId="0">
      <selection activeCell="D19" sqref="D19"/>
    </sheetView>
  </sheetViews>
  <sheetFormatPr defaultRowHeight="14.25" x14ac:dyDescent="0.2"/>
  <cols>
    <col min="1" max="1" width="5.875" customWidth="1"/>
    <col min="2" max="2" width="13.25" customWidth="1"/>
    <col min="3" max="3" width="22" customWidth="1"/>
    <col min="4" max="4" width="10.375" customWidth="1"/>
    <col min="5" max="5" width="11.75" customWidth="1"/>
    <col min="6" max="6" width="12.875" customWidth="1"/>
    <col min="7" max="8" width="3.625" customWidth="1"/>
    <col min="9" max="10" width="3.5" customWidth="1"/>
    <col min="11" max="12" width="4" customWidth="1"/>
    <col min="13" max="13" width="4.375" customWidth="1"/>
    <col min="14" max="14" width="4" customWidth="1"/>
    <col min="15" max="15" width="4.125" customWidth="1"/>
    <col min="16" max="16" width="4" customWidth="1"/>
    <col min="17" max="17" width="4.125" customWidth="1"/>
    <col min="18" max="18" width="3.625" customWidth="1"/>
  </cols>
  <sheetData>
    <row r="1" spans="1:18" ht="24" x14ac:dyDescent="0.55000000000000004">
      <c r="A1" s="1"/>
      <c r="B1" s="2"/>
      <c r="C1" s="2"/>
      <c r="D1" s="3"/>
      <c r="E1" s="4"/>
      <c r="F1" s="5"/>
      <c r="G1" s="2"/>
      <c r="H1" s="2"/>
      <c r="I1" s="2"/>
      <c r="J1" s="2"/>
      <c r="K1" s="2"/>
      <c r="L1" s="2"/>
      <c r="M1" s="2"/>
      <c r="N1" s="128" t="s">
        <v>15</v>
      </c>
      <c r="O1" s="128"/>
      <c r="P1" s="128"/>
      <c r="Q1" s="128"/>
      <c r="R1" s="128"/>
    </row>
    <row r="2" spans="1:18" ht="24" x14ac:dyDescent="0.55000000000000004">
      <c r="A2" s="62" t="s">
        <v>52</v>
      </c>
      <c r="B2" s="62"/>
      <c r="C2" s="62"/>
      <c r="D2" s="6"/>
      <c r="E2" s="7"/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18" ht="24" x14ac:dyDescent="0.55000000000000004">
      <c r="A3" s="10">
        <v>5.0999999999999996</v>
      </c>
      <c r="B3" s="11" t="s">
        <v>36</v>
      </c>
      <c r="C3" s="9"/>
      <c r="D3" s="13"/>
      <c r="E3" s="14"/>
      <c r="F3" s="15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8" ht="21.75" x14ac:dyDescent="0.5">
      <c r="A4" s="108" t="s">
        <v>0</v>
      </c>
      <c r="B4" s="110" t="s">
        <v>1</v>
      </c>
      <c r="C4" s="129" t="s">
        <v>39</v>
      </c>
      <c r="D4" s="114" t="s">
        <v>33</v>
      </c>
      <c r="E4" s="49" t="s">
        <v>37</v>
      </c>
      <c r="F4" s="46" t="s">
        <v>16</v>
      </c>
      <c r="G4" s="107" t="s">
        <v>17</v>
      </c>
      <c r="H4" s="107"/>
      <c r="I4" s="107"/>
      <c r="J4" s="107" t="s">
        <v>18</v>
      </c>
      <c r="K4" s="107"/>
      <c r="L4" s="107"/>
      <c r="M4" s="107"/>
      <c r="N4" s="107"/>
      <c r="O4" s="107"/>
      <c r="P4" s="107"/>
      <c r="Q4" s="107"/>
      <c r="R4" s="107"/>
    </row>
    <row r="5" spans="1:18" ht="21.75" x14ac:dyDescent="0.5">
      <c r="A5" s="109"/>
      <c r="B5" s="111"/>
      <c r="C5" s="130"/>
      <c r="D5" s="115"/>
      <c r="E5" s="50" t="s">
        <v>38</v>
      </c>
      <c r="F5" s="47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6" t="s">
        <v>24</v>
      </c>
      <c r="L5" s="16" t="s">
        <v>25</v>
      </c>
      <c r="M5" s="16" t="s">
        <v>26</v>
      </c>
      <c r="N5" s="16" t="s">
        <v>27</v>
      </c>
      <c r="O5" s="16" t="s">
        <v>28</v>
      </c>
      <c r="P5" s="16" t="s">
        <v>29</v>
      </c>
      <c r="Q5" s="16" t="s">
        <v>30</v>
      </c>
      <c r="R5" s="16" t="s">
        <v>31</v>
      </c>
    </row>
    <row r="6" spans="1:18" ht="145.5" customHeight="1" x14ac:dyDescent="0.2">
      <c r="A6" s="36">
        <v>1</v>
      </c>
      <c r="B6" s="28" t="s">
        <v>53</v>
      </c>
      <c r="C6" s="28" t="s">
        <v>7</v>
      </c>
      <c r="D6" s="29">
        <v>23000</v>
      </c>
      <c r="E6" s="18" t="s">
        <v>32</v>
      </c>
      <c r="F6" s="18" t="s">
        <v>6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ht="24" x14ac:dyDescent="0.2">
      <c r="A7" s="34" t="s">
        <v>35</v>
      </c>
      <c r="B7" s="35">
        <v>1</v>
      </c>
      <c r="C7" s="51"/>
      <c r="D7" s="52">
        <f>SUM(D6)</f>
        <v>23000</v>
      </c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22" spans="1:18" ht="24" x14ac:dyDescent="0.55000000000000004">
      <c r="A22" s="66"/>
      <c r="B22" s="12"/>
      <c r="C22" s="12"/>
      <c r="D22" s="67"/>
      <c r="E22" s="14"/>
      <c r="F22" s="15"/>
      <c r="G22" s="12"/>
      <c r="H22" s="12"/>
      <c r="I22" s="12"/>
      <c r="J22" s="12"/>
      <c r="K22" s="12"/>
      <c r="L22" s="12"/>
      <c r="M22" s="12"/>
      <c r="N22" s="128" t="s">
        <v>15</v>
      </c>
      <c r="O22" s="128"/>
      <c r="P22" s="128"/>
      <c r="Q22" s="128"/>
      <c r="R22" s="128"/>
    </row>
    <row r="23" spans="1:18" ht="24" x14ac:dyDescent="0.55000000000000004">
      <c r="A23" s="10">
        <v>5.2</v>
      </c>
      <c r="B23" s="11" t="s">
        <v>40</v>
      </c>
      <c r="C23" s="9"/>
      <c r="D23" s="13"/>
      <c r="E23" s="14"/>
      <c r="F23" s="15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21.75" x14ac:dyDescent="0.5">
      <c r="A24" s="108" t="s">
        <v>0</v>
      </c>
      <c r="B24" s="110" t="s">
        <v>1</v>
      </c>
      <c r="C24" s="129" t="s">
        <v>39</v>
      </c>
      <c r="D24" s="114" t="s">
        <v>33</v>
      </c>
      <c r="E24" s="49" t="s">
        <v>37</v>
      </c>
      <c r="F24" s="46" t="s">
        <v>16</v>
      </c>
      <c r="G24" s="107" t="s">
        <v>17</v>
      </c>
      <c r="H24" s="107"/>
      <c r="I24" s="107"/>
      <c r="J24" s="107" t="s">
        <v>18</v>
      </c>
      <c r="K24" s="107"/>
      <c r="L24" s="107"/>
      <c r="M24" s="107"/>
      <c r="N24" s="107"/>
      <c r="O24" s="107"/>
      <c r="P24" s="107"/>
      <c r="Q24" s="107"/>
      <c r="R24" s="107"/>
    </row>
    <row r="25" spans="1:18" ht="21.75" x14ac:dyDescent="0.5">
      <c r="A25" s="109"/>
      <c r="B25" s="111"/>
      <c r="C25" s="132"/>
      <c r="D25" s="115"/>
      <c r="E25" s="50" t="s">
        <v>38</v>
      </c>
      <c r="F25" s="47" t="s">
        <v>19</v>
      </c>
      <c r="G25" s="16" t="s">
        <v>20</v>
      </c>
      <c r="H25" s="16" t="s">
        <v>21</v>
      </c>
      <c r="I25" s="16" t="s">
        <v>22</v>
      </c>
      <c r="J25" s="16" t="s">
        <v>23</v>
      </c>
      <c r="K25" s="16" t="s">
        <v>24</v>
      </c>
      <c r="L25" s="16" t="s">
        <v>25</v>
      </c>
      <c r="M25" s="16" t="s">
        <v>26</v>
      </c>
      <c r="N25" s="16" t="s">
        <v>27</v>
      </c>
      <c r="O25" s="16" t="s">
        <v>28</v>
      </c>
      <c r="P25" s="16" t="s">
        <v>29</v>
      </c>
      <c r="Q25" s="16" t="s">
        <v>30</v>
      </c>
      <c r="R25" s="16" t="s">
        <v>31</v>
      </c>
    </row>
    <row r="26" spans="1:18" ht="95.25" customHeight="1" x14ac:dyDescent="0.2">
      <c r="A26" s="36">
        <v>1</v>
      </c>
      <c r="B26" s="28" t="s">
        <v>54</v>
      </c>
      <c r="C26" s="28" t="s">
        <v>12</v>
      </c>
      <c r="D26" s="29">
        <v>21000</v>
      </c>
      <c r="E26" s="18" t="s">
        <v>32</v>
      </c>
      <c r="F26" s="30" t="s">
        <v>4</v>
      </c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ht="144" customHeight="1" x14ac:dyDescent="0.2">
      <c r="A27" s="34">
        <v>2</v>
      </c>
      <c r="B27" s="28" t="s">
        <v>55</v>
      </c>
      <c r="C27" s="28" t="s">
        <v>3</v>
      </c>
      <c r="D27" s="22">
        <v>17000</v>
      </c>
      <c r="E27" s="18" t="s">
        <v>32</v>
      </c>
      <c r="F27" s="30" t="s">
        <v>4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ht="24" x14ac:dyDescent="0.55000000000000004">
      <c r="A28" s="59" t="s">
        <v>35</v>
      </c>
      <c r="B28" s="59">
        <v>2</v>
      </c>
      <c r="C28" s="60"/>
      <c r="D28" s="60">
        <f>SUM(D26:D27)</f>
        <v>38000</v>
      </c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38" spans="1:18" ht="24" x14ac:dyDescent="0.55000000000000004">
      <c r="A38" s="69"/>
      <c r="B38" s="63"/>
      <c r="C38" s="63"/>
      <c r="D38" s="70"/>
      <c r="E38" s="41"/>
      <c r="F38" s="71"/>
      <c r="G38" s="63"/>
      <c r="H38" s="63"/>
      <c r="I38" s="63"/>
      <c r="J38" s="63"/>
      <c r="K38" s="63"/>
      <c r="L38" s="63"/>
      <c r="M38" s="63"/>
      <c r="N38" s="131"/>
      <c r="O38" s="131"/>
      <c r="P38" s="131"/>
      <c r="Q38" s="131"/>
      <c r="R38" s="131"/>
    </row>
    <row r="39" spans="1:18" ht="24" x14ac:dyDescent="0.55000000000000004">
      <c r="A39" s="61"/>
      <c r="B39" s="11"/>
      <c r="C39" s="11"/>
      <c r="D39" s="72"/>
      <c r="E39" s="41"/>
      <c r="F39" s="71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</row>
    <row r="40" spans="1:18" ht="21.75" x14ac:dyDescent="0.5">
      <c r="A40" s="82"/>
      <c r="B40" s="73"/>
      <c r="C40" s="73"/>
      <c r="D40" s="84"/>
      <c r="E40" s="48"/>
      <c r="F40" s="73"/>
      <c r="G40" s="117"/>
      <c r="H40" s="117"/>
      <c r="I40" s="117"/>
      <c r="J40" s="117"/>
      <c r="K40" s="117"/>
      <c r="L40" s="117"/>
      <c r="M40" s="117"/>
      <c r="N40" s="117"/>
      <c r="O40" s="117"/>
      <c r="P40" s="117"/>
      <c r="Q40" s="117"/>
      <c r="R40" s="117"/>
    </row>
    <row r="41" spans="1:18" ht="21.75" x14ac:dyDescent="0.5">
      <c r="A41" s="83"/>
      <c r="B41" s="83"/>
      <c r="C41" s="85"/>
      <c r="D41" s="86"/>
      <c r="E41" s="48"/>
      <c r="F41" s="74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</row>
    <row r="42" spans="1:18" ht="26.25" customHeight="1" x14ac:dyDescent="0.2">
      <c r="A42" s="39"/>
      <c r="B42" s="76"/>
      <c r="C42" s="77"/>
      <c r="D42" s="78"/>
      <c r="E42" s="41"/>
      <c r="F42" s="79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</row>
    <row r="43" spans="1:18" ht="24" x14ac:dyDescent="0.2">
      <c r="A43" s="54"/>
      <c r="B43" s="55"/>
      <c r="C43" s="80"/>
      <c r="D43" s="43"/>
      <c r="E43" s="41"/>
      <c r="F43" s="81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</row>
  </sheetData>
  <mergeCells count="17">
    <mergeCell ref="N1:R1"/>
    <mergeCell ref="A4:A5"/>
    <mergeCell ref="B4:B5"/>
    <mergeCell ref="C4:C5"/>
    <mergeCell ref="D4:D5"/>
    <mergeCell ref="G4:I4"/>
    <mergeCell ref="J4:R4"/>
    <mergeCell ref="N38:R38"/>
    <mergeCell ref="G40:I40"/>
    <mergeCell ref="J40:R40"/>
    <mergeCell ref="N22:R22"/>
    <mergeCell ref="A24:A25"/>
    <mergeCell ref="B24:B25"/>
    <mergeCell ref="C24:C25"/>
    <mergeCell ref="D24:D25"/>
    <mergeCell ref="G24:I24"/>
    <mergeCell ref="J24:R24"/>
  </mergeCells>
  <pageMargins left="0.70866141732283472" right="0.70866141732283472" top="0.74803149606299213" bottom="0.74803149606299213" header="0.31496062992125984" footer="0.31496062992125984"/>
  <pageSetup paperSize="9" firstPageNumber="51" orientation="landscape" useFirstPageNumber="1" horizontalDpi="0" verticalDpi="0" r:id="rId1"/>
  <headerFooter>
    <oddFooter>&amp;C&amp;"TH Sarabun New,ธรรมดา"&amp;16-&amp;P--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ผด.02 ครูภัณฑ์สำนักงาน</vt:lpstr>
      <vt:lpstr>02ครุฯ ไฟฟ้าและวิทย์ ฯดับเพลิง</vt:lpstr>
      <vt:lpstr>02ครูฯคอมพิวเตอร์</vt:lpstr>
      <vt:lpstr>'02ครูฯคอมพิวเตอร์'!Print_Area</vt:lpstr>
      <vt:lpstr>'ผด.02 ครูภัณฑ์สำนักงาน'!Print_Area</vt:lpstr>
      <vt:lpstr>'ผด.02 ครูภัณฑ์สำนักงาน'!Print_Titles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N10X64</dc:creator>
  <cp:lastModifiedBy>N10X64</cp:lastModifiedBy>
  <cp:lastPrinted>2020-10-08T04:37:15Z</cp:lastPrinted>
  <dcterms:created xsi:type="dcterms:W3CDTF">2016-12-19T02:02:52Z</dcterms:created>
  <dcterms:modified xsi:type="dcterms:W3CDTF">2020-12-23T07:43:45Z</dcterms:modified>
</cp:coreProperties>
</file>