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2040" windowHeight="1305" activeTab="3"/>
  </bookViews>
  <sheets>
    <sheet name="2.1 ความสงบ" sheetId="1" r:id="rId1"/>
    <sheet name="2.2 การศึกษา" sheetId="2" r:id="rId2"/>
    <sheet name="2.3 สุขภาพ สาธา" sheetId="3" r:id="rId3"/>
    <sheet name="2.4สังคมสงเคราะห์" sheetId="4" r:id="rId4"/>
    <sheet name="2.5 กีฬา ,ประเพณี" sheetId="5" r:id="rId5"/>
  </sheets>
  <definedNames>
    <definedName name="_xlnm.Print_Area" localSheetId="0">'2.1 ความสงบ'!$A$1:$R$17</definedName>
    <definedName name="_xlnm.Print_Area" localSheetId="1">'2.2 การศึกษา'!$A$1:$R$21</definedName>
    <definedName name="_xlnm.Print_Area" localSheetId="2">'2.3 สุขภาพ สาธา'!$A$1:$R$21</definedName>
    <definedName name="_xlnm.Print_Area" localSheetId="3">'2.4สังคมสงเคราะห์'!$A$1:$R$11</definedName>
    <definedName name="_xlnm.Print_Area" localSheetId="4">'2.5 กีฬา ,ประเพณี'!$A$1:$R$19</definedName>
    <definedName name="_xlnm.Print_Titles" localSheetId="0">'2.1 ความสงบ'!$1:$8</definedName>
    <definedName name="_xlnm.Print_Titles" localSheetId="1">'2.2 การศึกษา'!$4:$8</definedName>
    <definedName name="_xlnm.Print_Titles" localSheetId="2">'2.3 สุขภาพ สาธา'!$4:$8</definedName>
    <definedName name="_xlnm.Print_Titles" localSheetId="3">'2.4สังคมสงเคราะห์'!$5:$8</definedName>
    <definedName name="_xlnm.Print_Titles" localSheetId="4">'2.5 กีฬา ,ประเพณี'!$4:$8</definedName>
  </definedNames>
  <calcPr fullCalcOnLoad="1"/>
</workbook>
</file>

<file path=xl/sharedStrings.xml><?xml version="1.0" encoding="utf-8"?>
<sst xmlns="http://schemas.openxmlformats.org/spreadsheetml/2006/main" count="293" uniqueCount="131">
  <si>
    <t>การจัดกิจกรรมทางศาสนาและวันสำคัญทางราชการ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</si>
  <si>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</si>
  <si>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</si>
  <si>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</si>
  <si>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</si>
  <si>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</si>
  <si>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</si>
  <si>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</si>
  <si>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</si>
  <si>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</si>
  <si>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</si>
  <si>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</si>
  <si>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</si>
  <si>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สถานที่ดำเนินการ</t>
  </si>
  <si>
    <t>งบประมาณ (บาท)</t>
  </si>
  <si>
    <t>โครงการจัดงานประเพณีลอยกระทงประจำปี</t>
  </si>
  <si>
    <t>ตำบลรังกาใหญ่</t>
  </si>
  <si>
    <t>โครงการจัดการแข่งขันกีฬาประจำตำบล</t>
  </si>
  <si>
    <t>อำเภอพิมาย</t>
  </si>
  <si>
    <t>2.  ยุทธศาสตร์การพัฒนาคุณภาพชีวิต</t>
  </si>
  <si>
    <t>เทศบาลตำบลรังกาใหญ่</t>
  </si>
  <si>
    <t>กองการศึกษาฯ</t>
  </si>
  <si>
    <t>ทต.รังกาใหญ่</t>
  </si>
  <si>
    <t>โรงเรียนพิมายสามัคคี ๑</t>
  </si>
  <si>
    <t>โครงการนำเด็กเล็กศึกษาแหล่งเรียนรู้เสริมประสบการณ์</t>
  </si>
  <si>
    <t>โครงการซักซ้อมแผนบรรเทาสาธารณภัย เทศบาลตำบลรังกาใหญ่</t>
  </si>
  <si>
    <t>จัดฝึกอบรม และซักซ้อมแผนบรรเทาสาธารณภัยต่าง ๆ ให้กับกลุ่มเป้าหมายในตำบลรังกาใหญ่</t>
  </si>
  <si>
    <t>โครงการรณรงค์ป้องกันและลดอุบัติเหตุทางถนนในช่วงเทศกาลสำคัญ</t>
  </si>
  <si>
    <t xml:space="preserve">ดำเนินการตั้งจุดตรวจและจุดบริการประชาชนในช่วงเทศกาลต่าง ๆ </t>
  </si>
  <si>
    <t>โครงการภูมิปัญญาท้องถิ่นไทยร่วมใจพัฒนาเด็กเล็ก</t>
  </si>
  <si>
    <t>โครงการจัดกิจกรรมวันแม่แห่งชาติ</t>
  </si>
  <si>
    <t>โครงการประชาคมเพื่อจัดทำแผนสุขภาพชุมชน</t>
  </si>
  <si>
    <t>โครงการหน้าบ้านน่ามอง (BIG CLEANING DAY)</t>
  </si>
  <si>
    <t>20 หมู่บ้าน</t>
  </si>
  <si>
    <t xml:space="preserve">20 หมู่บ้าน </t>
  </si>
  <si>
    <t>โรงเรียนในพื้นที่ตำบลรังกาใหญ่</t>
  </si>
  <si>
    <t xml:space="preserve">ก่อสร้างห้องน้ำทางลาดหรือราวจับในสถานที่ต่าง ๆ เช่น วัด สถานที่ราชการ ฯลฯ </t>
  </si>
  <si>
    <t>จัดฝึกอบรมให้กับสมาชิก อปพร. ตำบลรังกาใหญ่</t>
  </si>
  <si>
    <t>จัดกิจกรรมในพิธีทางศาสนาและวันสำคัญทางราชการ เช่น ปิยมหาราช วันเฉลิมพระชนมพรรษา ฯลฯ</t>
  </si>
  <si>
    <t>โครงการส่งเสริมกิจกรรมที่เกี่ยวเนื่องกับศาสนาวัฒนธรรมและประเพณี</t>
  </si>
  <si>
    <t>กองการศึกษา</t>
  </si>
  <si>
    <t>ศพด. 4  แห่ง</t>
  </si>
  <si>
    <t>กองสาธารณสุขและสิ่งแวดล้อม</t>
  </si>
  <si>
    <t>สุนัขและแมวในเขตตำบลรังกาใหญ่</t>
  </si>
  <si>
    <t>โครงการอาหารปลอดภัย</t>
  </si>
  <si>
    <t>สถานที่จำหน่ายและสะสมอาหารในพื้นที่ตำบลรังกาใหญ่</t>
  </si>
  <si>
    <t>โครงการส่งเสริมการออกกำลังกายเพื่อสุขภาพ</t>
  </si>
  <si>
    <t xml:space="preserve">โครงการส่งเสริมการจัดกิจกรรมสำหรับเด็กและเยาวชนตำบลรังกาใหญ่ </t>
  </si>
  <si>
    <t>แผนงานการศึกษา</t>
  </si>
  <si>
    <t>แผนงานสาธารณสุข</t>
  </si>
  <si>
    <t>แผนงานสังคมสงเคราะห์</t>
  </si>
  <si>
    <t>แผนงานการรักษาความสงบภายใน</t>
  </si>
  <si>
    <t>สำนักปลัดเทศบาล</t>
  </si>
  <si>
    <t>โครงการรณรงค์ป้องกันโรคพิษสุนัขบ้า</t>
  </si>
  <si>
    <t>แผนงานการศาสนาวัฒนธรรมและนันทนาการ</t>
  </si>
  <si>
    <t>โครงการสนับสนุนค่าใช้จ่ายการบริหารสถานศึกษา</t>
  </si>
  <si>
    <t>ศพด. 4 ศูนย์</t>
  </si>
  <si>
    <t xml:space="preserve">โครงการอุดหนุนงบประมาณให้แก่โรงเรียนตามนโยบายการป้องกันและแก้ไขปัญหายาเสพติดของรัฐบาลคณะรักษาความสงบแห่งชาติ </t>
  </si>
  <si>
    <t xml:space="preserve">อุดหนุนงบประมาณให้แก่โรงเรียน 5 แห่ง ในเขตตำบลรังกาใหญ่  ตามนโยบายการป้องกันและแก้ไขปัญหายาเสพติดของรัฐบาลคณะรักษาความสงบแห่งชาติ </t>
  </si>
  <si>
    <t>อุดหนุนให้ที่ทำการปกครองอำเภอพิมายใช้จ่ายในการจัดงานเทศกาลเที่ยวพิมาย</t>
  </si>
  <si>
    <t>ศูนย์อบรม อปพร.</t>
  </si>
  <si>
    <t>โรงเรียนบ้านพุทรา,โรงเรียนบ้านฉกาจ,โรงเรียนนิคมสร้างตนเองพิมาย 5,โรงเรียนพิมายดำรงวิทยาคม ,โรงเรียนพิมายสามัคคี ๑</t>
  </si>
  <si>
    <t>โครงการจัดสถานที่ที่เอื้อต่อผู้สูงอายุและผู้พิการ</t>
  </si>
  <si>
    <t>โครงการปรับสภาพแวดล้อมที่อยู่อาศัยสำหรับคนพิการ ผู้สูงอายุ และผู้อยู่ในข่ายจำเป็นต้องได้รับการฟื้นฟูสมรรถภาพ</t>
  </si>
  <si>
    <t>โครงการป้องกันเด็กจมน้ำ</t>
  </si>
  <si>
    <t xml:space="preserve">โครงการจัดซื้อหนังสือ นิตยสาร  ให้กับที่อ่านหนังสือประจำหมู่บ้านและบ้านท้องถิ่นรักการอ่าน     </t>
  </si>
  <si>
    <t>โครงการส่งเสริมวัฒนธรรมการอ่าน  ที่อ่านหนังสือท้องถิ่นรักการอ่าน</t>
  </si>
  <si>
    <t>โครงการบำรุงรักษาและปรับปรุงที่ดินและสิ่งก่อสร้าง</t>
  </si>
  <si>
    <t>ปรับปรุงซ่อมแซมทรัพย์สินของศูนย์พัฒนาเด็กเล็กทั้ง  4  ศูนย์</t>
  </si>
  <si>
    <t>โครงการอาหารกลางวันโรงเรียน</t>
  </si>
  <si>
    <t>ท้องถิ่นที่รับเป็นเจ้าภาพ</t>
  </si>
  <si>
    <t>บัญชีจำนวนโครงการพัฒนาท้องถิ่น  กิจกรรมและงบประมาณ</t>
  </si>
  <si>
    <t>แบบ ผด.02</t>
  </si>
  <si>
    <t xml:space="preserve"> รายละเอียดของกิจกรรม</t>
  </si>
  <si>
    <t>ที่เกิดขึ้นจากโครงการ</t>
  </si>
  <si>
    <t>หน่วยงาน</t>
  </si>
  <si>
    <t xml:space="preserve"> รับผิดชอบหลัก</t>
  </si>
  <si>
    <t>ที่</t>
  </si>
  <si>
    <t>รวม</t>
  </si>
  <si>
    <t>สวนสัตว์นครราชสีมา</t>
  </si>
  <si>
    <t xml:space="preserve">จัดซื้อหนังสือ  ค่าวัสดุ  อุปกรณ์ต่างๆ  </t>
  </si>
  <si>
    <t>จัดซื้ออาหารกลางวันเด็กนักเรียนและประถมศึกษาในพื้นที่ตำบลรังกาใหญ่</t>
  </si>
  <si>
    <t xml:space="preserve">  รับผิดชอบหลัก</t>
  </si>
  <si>
    <t xml:space="preserve">โครงการ </t>
  </si>
  <si>
    <t xml:space="preserve">กิจกรรม ประชุมอบรม ฝึกทักษะต่างๆ ลงพื้นที่ จัดหาวัสดุอุปกรณ์จัดการความเสี่ยงในพื้นที่เสี่ยงของชุมชน  </t>
  </si>
  <si>
    <t>กิจกรรม ประชุมอบรม ฝึกทักษะต่างๆ ลงพื้นที่ จัดซื้อวัคซีน  อุปกรณ์การฉีดวัคซีน</t>
  </si>
  <si>
    <t>กิจกรรม ประชุมอบรม ฝึกทักษะการออกกำลังกาย จัดหาวัสดุ อุปกรณ์ สนับสนุนการออกกำลังกาย</t>
  </si>
  <si>
    <t>กิจกรรม ประชุม อบรม ลงพื้นที่ทำความสะอาดหมู่บ้าน ประกวดหมู่บ้าน จัดหาวัสดุ อุปกรณ์ สนับสนุน</t>
  </si>
  <si>
    <t>กิจกรรม ประชุม อบรม ลงพื้นที่ ตรวจร้าน ร้านอาหาร จัดหาวัสดุ อุปกรณ์ สนับสนุน</t>
  </si>
  <si>
    <t>โครงการส่งตัวนักกีฬาเข้าแข่งขันกีฬาประชาชนระหว่างองค์กรปกครองส่วนท้องถิ่นอำเภอพิมายประจำปี</t>
  </si>
  <si>
    <t>ส่งตัวนักกีฬาเข้าร่วมการแข่งขันกีฬาประชาชนระหว่างองค์กรปกครองส่วนท้องถิ่นอำเภอพิมายประจำปี</t>
  </si>
  <si>
    <t xml:space="preserve">จัดกิจกรรมลอยกระทง   โดยการประกวดกระทง   ประกวดนางนพมาศ   หนูน้อยนพมาศ  การขอขมาแม่น้ำคงคา  </t>
  </si>
  <si>
    <t xml:space="preserve">ให้ความรู้เผยแพร่ภูมิปัญญาให้กับเด็กเล็กในศูนย์พัฒนาเด็กเล็กขององค์กรปกครองส่วนท้องถิ่น  โดยปราชญ์ชาวบ้าน ภูมิปัญญาท้องถิ่นในพื้นที่  </t>
  </si>
  <si>
    <t xml:space="preserve">จัดกิจกรรมร่วมกับวัด  โรงเรียน  ชุมชนและองค์กรต่างๆ  เช่น วันวิสาขบูชา  วันอาสาฬหบูชา  ฯลฯ </t>
  </si>
  <si>
    <t>นำเด็กเล็กสังกัดศูนย์พัฒนาเด็กเล็กของเทศบาล ทั้ง  4  ศูนย์  ศึกษาแหล่งเรียนรู้เสริมประสบการณ์  เช่น สวนสัตว์นครราชสีมา  แหล่งเรียนรู้ในท้องถิ่น  ฯลฯ</t>
  </si>
  <si>
    <t>พ.ศ. 2563</t>
  </si>
  <si>
    <t>โครงการฝึกอบรมศักยภาพอาสาสมัครป้องกันภัยฝ่ายพลเรือน  (อปพร.)</t>
  </si>
  <si>
    <t>โครงการจัดตั้งศูนย์ปฏิบัติการร่วมในการช่วยเหลือประชาชนองค์กรปกครองส่วนท้องถิ่น (สถานที่กลาง)  อำเภอพิมาย  จังหวัดนครราชสีมา  ประจำปีงบประมาณ พ.ศ.2563</t>
  </si>
  <si>
    <t>อบต.ในเมือง</t>
  </si>
  <si>
    <t>อุดหนุนงบประมาณให้แก่องค์การบริหารส่วนตำบลในเมือง เพื่อจัดทำโครงการจัดตั้งศูนย์ปฏิบัติการร่วมในการช่วยเหลือประชาชนองค์กรปกครองส่วนท้องถิ่น (สถานที่กลาง)  อำเภอพิมาย  จังหวัดนครราชสีมา  ประจำปีงบประมาณ พ.ศ.2563</t>
  </si>
  <si>
    <t>โครงการก่อสร้างที่สำหรับล้างหน้าแปรงฟันศูนย์พัฒนาเด็กเล็กบ้านพุทรา</t>
  </si>
  <si>
    <t>ศพด. บ้านพุทรา</t>
  </si>
  <si>
    <t>ส่งตัวนักกีฬาเข้าร่วมการแข่งขันกีฬาในระดับอำเภอและระดับจังหวัด</t>
  </si>
  <si>
    <t>โครงการส่งตัวนักกีฬาเข้าร่วมแข่งขันการกีฬาในระดับอำเภอหรือจังหวัด</t>
  </si>
  <si>
    <t>โครงการอุดหนุนเทศกาลเที่ยวพิมาย ประจำปี 2563</t>
  </si>
  <si>
    <t>โครงการส่งกิจกรรมเข้าแข่งขันในงานเทศกาลเที่ยวพิมาย</t>
  </si>
  <si>
    <t>จัดส่งกิจกรรมเข้าร่วมประกวดแข่งขัน  ในเทศกาลเที่ยวพิมาย</t>
  </si>
  <si>
    <t>สนับสนุนค่าใช้จ่ายการบริหารการศึกษา                                 1.อาหารกลางวันศูนย์พัฒนาเด็กเล็ก  2.จัดการเรียนการสอน (วัสดุรายหัว)  3.จัดซื้อหนังสือ (อัตราคนละ 200  บาท/ปี)                                  4.จัดอุปกรณ์การเรียน (อัตราคนละ 300  บาท/ปี)                            5.กิจกรรมพัฒนาผู้เรียน  (อัตราคนละ  430บาท/ปี)</t>
  </si>
  <si>
    <t>กิจกรรม ประชุมอบรมและฝึกทักษะการวิเคราะห์ปัญหาสุขภาพและการเขียนแผนสุขภาพชุมชน</t>
  </si>
  <si>
    <t xml:space="preserve"> สวนสุขภาพ  สระหนองโทน  หมู่ที่ 5 บ้านตะปัน</t>
  </si>
  <si>
    <t>แผนการดำเนินงาน  ประจำปีงบประมาณ พ.ศ. 2564</t>
  </si>
  <si>
    <t>พ.ศ. 2564</t>
  </si>
  <si>
    <t>ค่าใช้จ่ายในการดำเนินโครงการจัดกิจกรรมวันแม่แห่งชาติ  เช่น ค่าธง  สก.และธงชาติ  ค่าป้ายคัตเอาท์เฉลิมพระเกียรติพร้อมติดตั้ง ค่าจัดสถานที่ ผูกผ้าประดับไฟ</t>
  </si>
  <si>
    <t xml:space="preserve">จัดซื้อหนังสือ  นิตยสาร  เพื่อแจกให้ที่อ่านหนังสือประจำหมู่บ้าน  จำนวน  20 หมู่บ้าน  </t>
  </si>
  <si>
    <t>จัดการแข่งขันกีฬารังกาใหญ่เกมส์ และกีฬาหนุ่มสาวบ้านพุทรา   โดยดำเนินการ  ค่าจัดจัดทำป้ายประชาสัมพันธ์ ค่าถ้วยรางวัล  ค่าวัสดุ  ค่าอุปกรณ์กีฬา  ค่าตอบแทนคณะกรรมการตัดสิน  เงินรางวัล  ค่าเครื่องดื่ม  ค่าป้ายคัตเอาท์บริเวณสนามแข่งขันพร้อมติดตั้ง  ค่าจัดสถานที่และรื้อถอน/สถานที่จัดการแข่งขัน  ค่าเครื่องเสียง  ค่าชุดกีฬา</t>
  </si>
  <si>
    <t>โครงการอบรมเชิงปฏิบัติการให้ความรู้ในการป้องกันโรคติดเชื้อไวรัสโคโรนา 2019 (COVID-19) และการจัดทำหน้ากากอนามัยเพื่อการป้องกันตนเอง</t>
  </si>
  <si>
    <t>จัดอบรมเชิงปฏิบัติการให้ความรู้ในการป้องกันโรคติดเชื้อไวรัสโคโรนา 2019 (COVID-19) และการจัดทำหน้ากากอนามัยเพื่อการป้องกันตนเอง</t>
  </si>
  <si>
    <t>โครงการในพระราชดำริด้านสาธารณสุข</t>
  </si>
  <si>
    <t>ดำเนินโครงการพระราชดำริด้านสาธารณสุข  ตามหนังสือกรมการปกครองส่วนท้องถิ่นที่ มท.0810.5/ว2072  ลงวันที่ 5 ก.ค.2561</t>
  </si>
  <si>
    <t>โครงการรณรงค์ป้องกันโรคไข้เลือดออก</t>
  </si>
  <si>
    <t>ดำเนินการ เฝ้าระวัง ป้องกัน และควบคุมโรคไข้เลือดออก</t>
  </si>
  <si>
    <t xml:space="preserve">จัดกิจกรรมให้กับเด็กและเยาวชนในตำบลรังกาใหญ่  ดังนี้                   1.โครงการพัฒนาจิตเข้าค่ายพุทธธรรม 2.โครงการเข้าค่ายคุณธรรมจริยธรรม  น้อมนำศาสตร์พระราชา  สู่การพัฒนาที่ยั่งยืน                                  3.โครงการสะเต็ม (STAM Education) สำหรับเด็กและเยาวชนตำบลรังกาใหญ่  4.โครงการกิจกรรมค่ายส่งเสริมจริยธรรมสำหรับเด็กและเยวชนตำบลรังกาใหญ่ </t>
  </si>
  <si>
    <t>โครงการอาหารเสริม (นม) โรงเรียน  และศูนย์พัฒนาเด็กเล็ก</t>
  </si>
  <si>
    <t>จัดซื้ออาหารเสริม (นม) โรงเรียน  และศูนย์พัฒนาเด็กเล็กตำบลรังกาใหญ่  ทั้ง  4  ศูนย์</t>
  </si>
  <si>
    <t>โรงเรียนในพื้นที่ตำบลรังกาใหญ่ และศพด. ทั้ง 4  ศูนย์</t>
  </si>
  <si>
    <t>ก่อสร้างที่สำหรับล้างหน้าแปรงฟัน ศูนย์พัฒนาเด็กเล็กบ้านพุทรา  ได้ตามมาตรฐานของศูนย์พัฒนาเด็กเล็ก</t>
  </si>
  <si>
    <t>โครงการก่อสร้างห้องน้ำศูนย์พัฒนาเด็กเล็กบ้านตะปัน - รังกาสามัคคี</t>
  </si>
  <si>
    <t>ก่อสร้างห้องน้ำ ศูนย์พัฒนาเด็กเล็กบ้านตะปัน - รังกาสามัคคี  ได้ตามมาตรฐานของศูนย์พัฒนาเด็กเล็ก</t>
  </si>
  <si>
    <t>ศพด. บ้านตะปัน - รังกาสามัคคี</t>
  </si>
  <si>
    <t>โครงการจัดการคุณภาพน้ำบริโภค</t>
  </si>
  <si>
    <t>เพื่อการตรวจน้ำบริโภคในชุมชน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</si>
</sst>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00"/>
    <numFmt numFmtId="190" formatCode="0.0000"/>
    <numFmt numFmtId="191" formatCode="0.00000000"/>
    <numFmt numFmtId="192" formatCode="0.0000000"/>
    <numFmt numFmtId="193" formatCode="0.000000"/>
    <numFmt numFmtId="194" formatCode="0.00000"/>
    <numFmt numFmtId="195" formatCode="0.0"/>
    <numFmt numFmtId="196" formatCode="#,##0_ ;\-#,##0\ "/>
    <numFmt numFmtId="197" formatCode="[&lt;=99999999][$-D000000]0\-####\-####;[$-D000000]#\-####\-####"/>
    <numFmt numFmtId="198" formatCode="&quot;ใช่&quot;;&quot;ใช่&quot;;&quot;ไม่ใช่&quot;"/>
    <numFmt numFmtId="199" formatCode="&quot;จริง&quot;;&quot;จริง&quot;;&quot;เท็จ&quot;"/>
    <numFmt numFmtId="200" formatCode="&quot;เปิด&quot;;&quot;เปิด&quot;;&quot;ปิด&quot;"/>
    <numFmt numFmtId="201" formatCode="[$€-2]\ #,##0.00_);[Red]\([$€-2]\ #,##0.00\)"/>
  </numFmts>
  <fonts count="52">
    <font>
      <sz val="14"/>
      <name val="Cordia New"/>
      <family val="0"/>
    </font>
    <font>
      <sz val="8"/>
      <name val="Cordia New"/>
      <family val="2"/>
    </font>
    <font>
      <sz val="14"/>
      <name val="Angsana New"/>
      <family val="1"/>
    </font>
    <font>
      <b/>
      <sz val="20"/>
      <color indexed="12"/>
      <name val="Angsana New"/>
      <family val="1"/>
    </font>
    <font>
      <sz val="10"/>
      <name val="Arial"/>
      <family val="2"/>
    </font>
    <font>
      <sz val="14"/>
      <color indexed="10"/>
      <name val="Angsana New"/>
      <family val="1"/>
    </font>
    <font>
      <sz val="14"/>
      <color indexed="60"/>
      <name val="Angsana New"/>
      <family val="1"/>
    </font>
    <font>
      <sz val="18"/>
      <name val="Angsana New"/>
      <family val="1"/>
    </font>
    <font>
      <sz val="18"/>
      <color indexed="10"/>
      <name val="Angsana New"/>
      <family val="1"/>
    </font>
    <font>
      <sz val="16"/>
      <name val="Angsana New"/>
      <family val="1"/>
    </font>
    <font>
      <b/>
      <sz val="2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rgb="FFFF0000"/>
      <name val="Angsana New"/>
      <family val="1"/>
    </font>
    <font>
      <sz val="14"/>
      <color rgb="FFFF0000"/>
      <name val="Angsana New"/>
      <family val="1"/>
    </font>
    <font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2" fillId="0" borderId="0" xfId="0" applyFont="1" applyBorder="1" applyAlignment="1">
      <alignment/>
    </xf>
    <xf numFmtId="0" fontId="49" fillId="0" borderId="0" xfId="0" applyFont="1" applyAlignment="1">
      <alignment horizontal="center"/>
    </xf>
    <xf numFmtId="0" fontId="7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center" vertical="top" wrapText="1"/>
    </xf>
    <xf numFmtId="0" fontId="50" fillId="0" borderId="0" xfId="37" applyFont="1" applyBorder="1" applyAlignment="1">
      <alignment vertical="top" wrapText="1"/>
      <protection/>
    </xf>
    <xf numFmtId="0" fontId="50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3" fontId="50" fillId="0" borderId="0" xfId="37" applyNumberFormat="1" applyFont="1" applyBorder="1" applyAlignment="1">
      <alignment horizontal="center" vertical="justify" wrapText="1"/>
      <protection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2" fontId="12" fillId="0" borderId="0" xfId="0" applyNumberFormat="1" applyFont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195" fontId="1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 horizontal="center" vertical="center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vertical="top" wrapText="1"/>
    </xf>
    <xf numFmtId="3" fontId="11" fillId="0" borderId="11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top"/>
    </xf>
    <xf numFmtId="0" fontId="11" fillId="0" borderId="11" xfId="0" applyFont="1" applyBorder="1" applyAlignment="1">
      <alignment/>
    </xf>
    <xf numFmtId="0" fontId="11" fillId="33" borderId="11" xfId="49" applyFont="1" applyFill="1" applyBorder="1" applyAlignment="1">
      <alignment vertical="top" wrapText="1"/>
      <protection/>
    </xf>
    <xf numFmtId="3" fontId="11" fillId="33" borderId="11" xfId="49" applyNumberFormat="1" applyFont="1" applyFill="1" applyBorder="1" applyAlignment="1">
      <alignment horizontal="center" vertical="top" wrapText="1"/>
      <protection/>
    </xf>
    <xf numFmtId="0" fontId="11" fillId="0" borderId="11" xfId="0" applyFont="1" applyBorder="1" applyAlignment="1">
      <alignment horizontal="left" vertical="top" wrapText="1"/>
    </xf>
    <xf numFmtId="0" fontId="12" fillId="0" borderId="11" xfId="0" applyFont="1" applyFill="1" applyBorder="1" applyAlignment="1">
      <alignment horizontal="center" vertical="top"/>
    </xf>
    <xf numFmtId="2" fontId="11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2" fillId="0" borderId="11" xfId="0" applyFont="1" applyBorder="1" applyAlignment="1">
      <alignment horizontal="center" vertical="top"/>
    </xf>
    <xf numFmtId="3" fontId="12" fillId="0" borderId="11" xfId="0" applyNumberFormat="1" applyFont="1" applyBorder="1" applyAlignment="1">
      <alignment horizontal="center" vertical="top"/>
    </xf>
    <xf numFmtId="0" fontId="11" fillId="0" borderId="11" xfId="37" applyFont="1" applyBorder="1" applyAlignment="1">
      <alignment vertical="top" wrapText="1"/>
      <protection/>
    </xf>
    <xf numFmtId="3" fontId="11" fillId="0" borderId="11" xfId="37" applyNumberFormat="1" applyFont="1" applyBorder="1" applyAlignment="1">
      <alignment horizontal="center" vertical="top" wrapText="1"/>
      <protection/>
    </xf>
    <xf numFmtId="0" fontId="11" fillId="0" borderId="11" xfId="37" applyFont="1" applyBorder="1" applyAlignment="1">
      <alignment horizontal="left" vertical="top" wrapText="1"/>
      <protection/>
    </xf>
    <xf numFmtId="196" fontId="11" fillId="0" borderId="11" xfId="37" applyNumberFormat="1" applyFont="1" applyBorder="1" applyAlignment="1">
      <alignment horizontal="center" vertical="top" wrapText="1"/>
      <protection/>
    </xf>
    <xf numFmtId="1" fontId="12" fillId="0" borderId="11" xfId="0" applyNumberFormat="1" applyFont="1" applyBorder="1" applyAlignment="1">
      <alignment horizontal="center" vertical="top" wrapText="1"/>
    </xf>
    <xf numFmtId="0" fontId="12" fillId="0" borderId="11" xfId="37" applyFont="1" applyBorder="1" applyAlignment="1">
      <alignment horizontal="center" vertical="top" wrapText="1"/>
      <protection/>
    </xf>
    <xf numFmtId="3" fontId="12" fillId="0" borderId="11" xfId="37" applyNumberFormat="1" applyFont="1" applyBorder="1" applyAlignment="1">
      <alignment horizontal="center" vertical="top" wrapText="1"/>
      <protection/>
    </xf>
    <xf numFmtId="0" fontId="12" fillId="0" borderId="1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/>
    </xf>
    <xf numFmtId="0" fontId="11" fillId="0" borderId="11" xfId="37" applyFont="1" applyFill="1" applyBorder="1" applyAlignment="1">
      <alignment vertical="top" wrapText="1"/>
      <protection/>
    </xf>
    <xf numFmtId="0" fontId="11" fillId="0" borderId="11" xfId="48" applyFont="1" applyBorder="1" applyAlignment="1">
      <alignment horizontal="center" vertical="top" wrapText="1"/>
      <protection/>
    </xf>
    <xf numFmtId="0" fontId="11" fillId="0" borderId="11" xfId="48" applyFont="1" applyBorder="1" applyAlignment="1">
      <alignment horizontal="left" vertical="top" wrapText="1"/>
      <protection/>
    </xf>
    <xf numFmtId="0" fontId="14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vertical="top" wrapText="1"/>
    </xf>
    <xf numFmtId="3" fontId="12" fillId="0" borderId="11" xfId="0" applyNumberFormat="1" applyFont="1" applyBorder="1" applyAlignment="1">
      <alignment horizontal="center" vertical="top" wrapText="1"/>
    </xf>
    <xf numFmtId="0" fontId="51" fillId="0" borderId="11" xfId="0" applyFont="1" applyBorder="1" applyAlignment="1">
      <alignment vertical="top" wrapText="1"/>
    </xf>
    <xf numFmtId="0" fontId="11" fillId="0" borderId="0" xfId="0" applyFont="1" applyAlignment="1">
      <alignment horizontal="center"/>
    </xf>
    <xf numFmtId="3" fontId="12" fillId="0" borderId="12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2" fontId="12" fillId="0" borderId="12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2" fontId="12" fillId="0" borderId="0" xfId="0" applyNumberFormat="1" applyFont="1" applyAlignment="1">
      <alignment horizontal="left"/>
    </xf>
    <xf numFmtId="3" fontId="12" fillId="0" borderId="12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Normal 3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 2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2" xfId="48"/>
    <cellStyle name="ปกติ 3" xfId="49"/>
    <cellStyle name="ป้อนค่า" xfId="50"/>
    <cellStyle name="ปานกลาง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8</xdr:row>
      <xdr:rowOff>209550</xdr:rowOff>
    </xdr:from>
    <xdr:to>
      <xdr:col>10</xdr:col>
      <xdr:colOff>257175</xdr:colOff>
      <xdr:row>8</xdr:row>
      <xdr:rowOff>209550</xdr:rowOff>
    </xdr:to>
    <xdr:sp>
      <xdr:nvSpPr>
        <xdr:cNvPr id="1" name="ลูกศรเชื่อมต่อแบบตรง 10"/>
        <xdr:cNvSpPr>
          <a:spLocks/>
        </xdr:cNvSpPr>
      </xdr:nvSpPr>
      <xdr:spPr>
        <a:xfrm>
          <a:off x="8391525" y="2743200"/>
          <a:ext cx="2476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</xdr:row>
      <xdr:rowOff>304800</xdr:rowOff>
    </xdr:from>
    <xdr:to>
      <xdr:col>8</xdr:col>
      <xdr:colOff>209550</xdr:colOff>
      <xdr:row>12</xdr:row>
      <xdr:rowOff>304800</xdr:rowOff>
    </xdr:to>
    <xdr:sp>
      <xdr:nvSpPr>
        <xdr:cNvPr id="2" name="ลูกศรเชื่อมต่อแบบตรง 19"/>
        <xdr:cNvSpPr>
          <a:spLocks/>
        </xdr:cNvSpPr>
      </xdr:nvSpPr>
      <xdr:spPr>
        <a:xfrm>
          <a:off x="7667625" y="8820150"/>
          <a:ext cx="4286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257175</xdr:colOff>
      <xdr:row>9</xdr:row>
      <xdr:rowOff>238125</xdr:rowOff>
    </xdr:from>
    <xdr:to>
      <xdr:col>14</xdr:col>
      <xdr:colOff>19050</xdr:colOff>
      <xdr:row>9</xdr:row>
      <xdr:rowOff>238125</xdr:rowOff>
    </xdr:to>
    <xdr:sp>
      <xdr:nvSpPr>
        <xdr:cNvPr id="3" name="ลูกศรเชื่อมต่อแบบตรง 9"/>
        <xdr:cNvSpPr>
          <a:spLocks/>
        </xdr:cNvSpPr>
      </xdr:nvSpPr>
      <xdr:spPr>
        <a:xfrm flipV="1">
          <a:off x="9172575" y="3895725"/>
          <a:ext cx="2952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247650</xdr:colOff>
      <xdr:row>10</xdr:row>
      <xdr:rowOff>228600</xdr:rowOff>
    </xdr:from>
    <xdr:to>
      <xdr:col>10</xdr:col>
      <xdr:colOff>0</xdr:colOff>
      <xdr:row>10</xdr:row>
      <xdr:rowOff>228600</xdr:rowOff>
    </xdr:to>
    <xdr:sp>
      <xdr:nvSpPr>
        <xdr:cNvPr id="4" name="ลูกศรเชื่อมต่อแบบตรง 13"/>
        <xdr:cNvSpPr>
          <a:spLocks/>
        </xdr:cNvSpPr>
      </xdr:nvSpPr>
      <xdr:spPr>
        <a:xfrm flipV="1">
          <a:off x="8134350" y="5010150"/>
          <a:ext cx="2476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238125</xdr:rowOff>
    </xdr:from>
    <xdr:to>
      <xdr:col>13</xdr:col>
      <xdr:colOff>0</xdr:colOff>
      <xdr:row>10</xdr:row>
      <xdr:rowOff>238125</xdr:rowOff>
    </xdr:to>
    <xdr:sp>
      <xdr:nvSpPr>
        <xdr:cNvPr id="5" name="ลูกศรเชื่อมต่อแบบตรง 18"/>
        <xdr:cNvSpPr>
          <a:spLocks/>
        </xdr:cNvSpPr>
      </xdr:nvSpPr>
      <xdr:spPr>
        <a:xfrm flipV="1">
          <a:off x="8915400" y="5019675"/>
          <a:ext cx="266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11</xdr:row>
      <xdr:rowOff>276225</xdr:rowOff>
    </xdr:from>
    <xdr:to>
      <xdr:col>8</xdr:col>
      <xdr:colOff>209550</xdr:colOff>
      <xdr:row>11</xdr:row>
      <xdr:rowOff>276225</xdr:rowOff>
    </xdr:to>
    <xdr:sp>
      <xdr:nvSpPr>
        <xdr:cNvPr id="6" name="ลูกศรเชื่อมต่อแบบตรง 20"/>
        <xdr:cNvSpPr>
          <a:spLocks/>
        </xdr:cNvSpPr>
      </xdr:nvSpPr>
      <xdr:spPr>
        <a:xfrm>
          <a:off x="7667625" y="6181725"/>
          <a:ext cx="4286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228600</xdr:colOff>
      <xdr:row>10</xdr:row>
      <xdr:rowOff>238125</xdr:rowOff>
    </xdr:from>
    <xdr:to>
      <xdr:col>8</xdr:col>
      <xdr:colOff>228600</xdr:colOff>
      <xdr:row>10</xdr:row>
      <xdr:rowOff>238125</xdr:rowOff>
    </xdr:to>
    <xdr:sp>
      <xdr:nvSpPr>
        <xdr:cNvPr id="7" name="ลูกศรเชื่อมต่อแบบตรง 7"/>
        <xdr:cNvSpPr>
          <a:spLocks/>
        </xdr:cNvSpPr>
      </xdr:nvSpPr>
      <xdr:spPr>
        <a:xfrm flipV="1">
          <a:off x="7867650" y="5019675"/>
          <a:ext cx="2476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9</xdr:row>
      <xdr:rowOff>342900</xdr:rowOff>
    </xdr:from>
    <xdr:to>
      <xdr:col>17</xdr:col>
      <xdr:colOff>171450</xdr:colOff>
      <xdr:row>9</xdr:row>
      <xdr:rowOff>342900</xdr:rowOff>
    </xdr:to>
    <xdr:sp>
      <xdr:nvSpPr>
        <xdr:cNvPr id="1" name="ลูกศรเชื่อมต่อแบบตรง 1"/>
        <xdr:cNvSpPr>
          <a:spLocks/>
        </xdr:cNvSpPr>
      </xdr:nvSpPr>
      <xdr:spPr>
        <a:xfrm flipH="1">
          <a:off x="6905625" y="4371975"/>
          <a:ext cx="29051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9525</xdr:colOff>
      <xdr:row>11</xdr:row>
      <xdr:rowOff>323850</xdr:rowOff>
    </xdr:from>
    <xdr:to>
      <xdr:col>9</xdr:col>
      <xdr:colOff>238125</xdr:colOff>
      <xdr:row>11</xdr:row>
      <xdr:rowOff>323850</xdr:rowOff>
    </xdr:to>
    <xdr:sp>
      <xdr:nvSpPr>
        <xdr:cNvPr id="2" name="ลูกศรเชื่อมต่อแบบตรง 11"/>
        <xdr:cNvSpPr>
          <a:spLocks/>
        </xdr:cNvSpPr>
      </xdr:nvSpPr>
      <xdr:spPr>
        <a:xfrm flipV="1">
          <a:off x="7096125" y="9258300"/>
          <a:ext cx="7239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47625</xdr:colOff>
      <xdr:row>13</xdr:row>
      <xdr:rowOff>266700</xdr:rowOff>
    </xdr:from>
    <xdr:to>
      <xdr:col>17</xdr:col>
      <xdr:colOff>228600</xdr:colOff>
      <xdr:row>13</xdr:row>
      <xdr:rowOff>266700</xdr:rowOff>
    </xdr:to>
    <xdr:sp>
      <xdr:nvSpPr>
        <xdr:cNvPr id="3" name="ลูกศรเชื่อมต่อแบบตรง 70"/>
        <xdr:cNvSpPr>
          <a:spLocks/>
        </xdr:cNvSpPr>
      </xdr:nvSpPr>
      <xdr:spPr>
        <a:xfrm flipV="1">
          <a:off x="6886575" y="12058650"/>
          <a:ext cx="29813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209550</xdr:colOff>
      <xdr:row>8</xdr:row>
      <xdr:rowOff>409575</xdr:rowOff>
    </xdr:from>
    <xdr:to>
      <xdr:col>17</xdr:col>
      <xdr:colOff>0</xdr:colOff>
      <xdr:row>8</xdr:row>
      <xdr:rowOff>409575</xdr:rowOff>
    </xdr:to>
    <xdr:sp>
      <xdr:nvSpPr>
        <xdr:cNvPr id="4" name="ลูกศรเชื่อมต่อแบบตรง 5"/>
        <xdr:cNvSpPr>
          <a:spLocks/>
        </xdr:cNvSpPr>
      </xdr:nvSpPr>
      <xdr:spPr>
        <a:xfrm>
          <a:off x="9382125" y="2771775"/>
          <a:ext cx="2571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9525</xdr:colOff>
      <xdr:row>12</xdr:row>
      <xdr:rowOff>238125</xdr:rowOff>
    </xdr:from>
    <xdr:to>
      <xdr:col>8</xdr:col>
      <xdr:colOff>209550</xdr:colOff>
      <xdr:row>12</xdr:row>
      <xdr:rowOff>238125</xdr:rowOff>
    </xdr:to>
    <xdr:sp>
      <xdr:nvSpPr>
        <xdr:cNvPr id="5" name="ลูกศรเชื่อมต่อแบบตรง 5"/>
        <xdr:cNvSpPr>
          <a:spLocks/>
        </xdr:cNvSpPr>
      </xdr:nvSpPr>
      <xdr:spPr>
        <a:xfrm flipV="1">
          <a:off x="7096125" y="10915650"/>
          <a:ext cx="447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14</xdr:row>
      <xdr:rowOff>238125</xdr:rowOff>
    </xdr:from>
    <xdr:to>
      <xdr:col>17</xdr:col>
      <xdr:colOff>209550</xdr:colOff>
      <xdr:row>14</xdr:row>
      <xdr:rowOff>238125</xdr:rowOff>
    </xdr:to>
    <xdr:sp>
      <xdr:nvSpPr>
        <xdr:cNvPr id="6" name="ลูกศรเชื่อมต่อแบบตรง 60"/>
        <xdr:cNvSpPr>
          <a:spLocks/>
        </xdr:cNvSpPr>
      </xdr:nvSpPr>
      <xdr:spPr>
        <a:xfrm flipV="1">
          <a:off x="6867525" y="14982825"/>
          <a:ext cx="29813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66675</xdr:colOff>
      <xdr:row>17</xdr:row>
      <xdr:rowOff>285750</xdr:rowOff>
    </xdr:from>
    <xdr:to>
      <xdr:col>13</xdr:col>
      <xdr:colOff>228600</xdr:colOff>
      <xdr:row>17</xdr:row>
      <xdr:rowOff>285750</xdr:rowOff>
    </xdr:to>
    <xdr:sp>
      <xdr:nvSpPr>
        <xdr:cNvPr id="7" name="ลูกศรเชื่อมต่อแบบตรง 16"/>
        <xdr:cNvSpPr>
          <a:spLocks/>
        </xdr:cNvSpPr>
      </xdr:nvSpPr>
      <xdr:spPr>
        <a:xfrm flipV="1">
          <a:off x="8181975" y="18345150"/>
          <a:ext cx="7143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19050</xdr:colOff>
      <xdr:row>18</xdr:row>
      <xdr:rowOff>276225</xdr:rowOff>
    </xdr:from>
    <xdr:to>
      <xdr:col>17</xdr:col>
      <xdr:colOff>200025</xdr:colOff>
      <xdr:row>18</xdr:row>
      <xdr:rowOff>276225</xdr:rowOff>
    </xdr:to>
    <xdr:sp>
      <xdr:nvSpPr>
        <xdr:cNvPr id="8" name="ลูกศรเชื่อมต่อแบบตรง 17"/>
        <xdr:cNvSpPr>
          <a:spLocks/>
        </xdr:cNvSpPr>
      </xdr:nvSpPr>
      <xdr:spPr>
        <a:xfrm flipV="1">
          <a:off x="6858000" y="19202400"/>
          <a:ext cx="29813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314325</xdr:rowOff>
    </xdr:from>
    <xdr:to>
      <xdr:col>11</xdr:col>
      <xdr:colOff>266700</xdr:colOff>
      <xdr:row>15</xdr:row>
      <xdr:rowOff>314325</xdr:rowOff>
    </xdr:to>
    <xdr:sp>
      <xdr:nvSpPr>
        <xdr:cNvPr id="9" name="ลูกศรเชื่อมต่อแบบตรง 19"/>
        <xdr:cNvSpPr>
          <a:spLocks/>
        </xdr:cNvSpPr>
      </xdr:nvSpPr>
      <xdr:spPr>
        <a:xfrm flipV="1">
          <a:off x="6838950" y="16468725"/>
          <a:ext cx="15430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295275</xdr:rowOff>
    </xdr:from>
    <xdr:to>
      <xdr:col>12</xdr:col>
      <xdr:colOff>0</xdr:colOff>
      <xdr:row>16</xdr:row>
      <xdr:rowOff>295275</xdr:rowOff>
    </xdr:to>
    <xdr:sp>
      <xdr:nvSpPr>
        <xdr:cNvPr id="10" name="ลูกศรเชื่อมต่อแบบตรง 26"/>
        <xdr:cNvSpPr>
          <a:spLocks/>
        </xdr:cNvSpPr>
      </xdr:nvSpPr>
      <xdr:spPr>
        <a:xfrm flipV="1">
          <a:off x="6848475" y="17402175"/>
          <a:ext cx="15430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10</xdr:row>
      <xdr:rowOff>314325</xdr:rowOff>
    </xdr:from>
    <xdr:to>
      <xdr:col>17</xdr:col>
      <xdr:colOff>180975</xdr:colOff>
      <xdr:row>10</xdr:row>
      <xdr:rowOff>314325</xdr:rowOff>
    </xdr:to>
    <xdr:sp>
      <xdr:nvSpPr>
        <xdr:cNvPr id="11" name="ลูกศรเชื่อมต่อแบบตรง 15"/>
        <xdr:cNvSpPr>
          <a:spLocks/>
        </xdr:cNvSpPr>
      </xdr:nvSpPr>
      <xdr:spPr>
        <a:xfrm flipH="1">
          <a:off x="6915150" y="5715000"/>
          <a:ext cx="29051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1009650</xdr:colOff>
      <xdr:row>9</xdr:row>
      <xdr:rowOff>276225</xdr:rowOff>
    </xdr:from>
    <xdr:to>
      <xdr:col>7</xdr:col>
      <xdr:colOff>19050</xdr:colOff>
      <xdr:row>9</xdr:row>
      <xdr:rowOff>276225</xdr:rowOff>
    </xdr:to>
    <xdr:sp>
      <xdr:nvSpPr>
        <xdr:cNvPr id="1" name="ลูกศรเชื่อมต่อแบบตรง 52"/>
        <xdr:cNvSpPr>
          <a:spLocks/>
        </xdr:cNvSpPr>
      </xdr:nvSpPr>
      <xdr:spPr>
        <a:xfrm flipV="1">
          <a:off x="7372350" y="3581400"/>
          <a:ext cx="2857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219075</xdr:colOff>
      <xdr:row>8</xdr:row>
      <xdr:rowOff>257175</xdr:rowOff>
    </xdr:from>
    <xdr:to>
      <xdr:col>15</xdr:col>
      <xdr:colOff>209550</xdr:colOff>
      <xdr:row>8</xdr:row>
      <xdr:rowOff>257175</xdr:rowOff>
    </xdr:to>
    <xdr:sp>
      <xdr:nvSpPr>
        <xdr:cNvPr id="2" name="ลูกศรเชื่อมต่อแบบตรง 19"/>
        <xdr:cNvSpPr>
          <a:spLocks/>
        </xdr:cNvSpPr>
      </xdr:nvSpPr>
      <xdr:spPr>
        <a:xfrm flipV="1">
          <a:off x="8553450" y="2686050"/>
          <a:ext cx="12001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276225</xdr:rowOff>
    </xdr:from>
    <xdr:to>
      <xdr:col>16</xdr:col>
      <xdr:colOff>200025</xdr:colOff>
      <xdr:row>15</xdr:row>
      <xdr:rowOff>276225</xdr:rowOff>
    </xdr:to>
    <xdr:sp>
      <xdr:nvSpPr>
        <xdr:cNvPr id="3" name="ลูกศรเชื่อมต่อแบบตรง 33"/>
        <xdr:cNvSpPr>
          <a:spLocks/>
        </xdr:cNvSpPr>
      </xdr:nvSpPr>
      <xdr:spPr>
        <a:xfrm flipV="1">
          <a:off x="8096250" y="9944100"/>
          <a:ext cx="18669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38100</xdr:colOff>
      <xdr:row>17</xdr:row>
      <xdr:rowOff>390525</xdr:rowOff>
    </xdr:from>
    <xdr:to>
      <xdr:col>16</xdr:col>
      <xdr:colOff>209550</xdr:colOff>
      <xdr:row>17</xdr:row>
      <xdr:rowOff>390525</xdr:rowOff>
    </xdr:to>
    <xdr:sp>
      <xdr:nvSpPr>
        <xdr:cNvPr id="4" name="ลูกศรเชื่อมต่อแบบตรง 46"/>
        <xdr:cNvSpPr>
          <a:spLocks/>
        </xdr:cNvSpPr>
      </xdr:nvSpPr>
      <xdr:spPr>
        <a:xfrm flipV="1">
          <a:off x="8601075" y="13068300"/>
          <a:ext cx="1371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209550</xdr:colOff>
      <xdr:row>14</xdr:row>
      <xdr:rowOff>304800</xdr:rowOff>
    </xdr:from>
    <xdr:to>
      <xdr:col>16</xdr:col>
      <xdr:colOff>209550</xdr:colOff>
      <xdr:row>14</xdr:row>
      <xdr:rowOff>304800</xdr:rowOff>
    </xdr:to>
    <xdr:sp>
      <xdr:nvSpPr>
        <xdr:cNvPr id="5" name="ลูกศรเชื่อมต่อแบบตรง 15"/>
        <xdr:cNvSpPr>
          <a:spLocks/>
        </xdr:cNvSpPr>
      </xdr:nvSpPr>
      <xdr:spPr>
        <a:xfrm flipV="1">
          <a:off x="8077200" y="8963025"/>
          <a:ext cx="18954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371475</xdr:rowOff>
    </xdr:from>
    <xdr:to>
      <xdr:col>17</xdr:col>
      <xdr:colOff>190500</xdr:colOff>
      <xdr:row>16</xdr:row>
      <xdr:rowOff>371475</xdr:rowOff>
    </xdr:to>
    <xdr:sp>
      <xdr:nvSpPr>
        <xdr:cNvPr id="6" name="ลูกศรเชื่อมต่อแบบตรง 40"/>
        <xdr:cNvSpPr>
          <a:spLocks/>
        </xdr:cNvSpPr>
      </xdr:nvSpPr>
      <xdr:spPr>
        <a:xfrm flipV="1">
          <a:off x="8086725" y="11096625"/>
          <a:ext cx="2095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314325</xdr:rowOff>
    </xdr:from>
    <xdr:to>
      <xdr:col>16</xdr:col>
      <xdr:colOff>209550</xdr:colOff>
      <xdr:row>10</xdr:row>
      <xdr:rowOff>314325</xdr:rowOff>
    </xdr:to>
    <xdr:sp>
      <xdr:nvSpPr>
        <xdr:cNvPr id="7" name="ลูกศรเชื่อมต่อแบบตรง 9"/>
        <xdr:cNvSpPr>
          <a:spLocks/>
        </xdr:cNvSpPr>
      </xdr:nvSpPr>
      <xdr:spPr>
        <a:xfrm flipV="1">
          <a:off x="7877175" y="4629150"/>
          <a:ext cx="2095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19050</xdr:colOff>
      <xdr:row>11</xdr:row>
      <xdr:rowOff>304800</xdr:rowOff>
    </xdr:from>
    <xdr:to>
      <xdr:col>15</xdr:col>
      <xdr:colOff>190500</xdr:colOff>
      <xdr:row>11</xdr:row>
      <xdr:rowOff>304800</xdr:rowOff>
    </xdr:to>
    <xdr:sp>
      <xdr:nvSpPr>
        <xdr:cNvPr id="8" name="ลูกศรเชื่อมต่อแบบตรง 11"/>
        <xdr:cNvSpPr>
          <a:spLocks/>
        </xdr:cNvSpPr>
      </xdr:nvSpPr>
      <xdr:spPr>
        <a:xfrm flipV="1">
          <a:off x="8353425" y="5934075"/>
          <a:ext cx="13811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276225</xdr:rowOff>
    </xdr:from>
    <xdr:to>
      <xdr:col>13</xdr:col>
      <xdr:colOff>0</xdr:colOff>
      <xdr:row>12</xdr:row>
      <xdr:rowOff>276225</xdr:rowOff>
    </xdr:to>
    <xdr:sp>
      <xdr:nvSpPr>
        <xdr:cNvPr id="9" name="ลูกศรเชื่อมต่อแบบตรง 16"/>
        <xdr:cNvSpPr>
          <a:spLocks/>
        </xdr:cNvSpPr>
      </xdr:nvSpPr>
      <xdr:spPr>
        <a:xfrm flipV="1">
          <a:off x="8334375" y="6915150"/>
          <a:ext cx="7429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13</xdr:row>
      <xdr:rowOff>276225</xdr:rowOff>
    </xdr:from>
    <xdr:to>
      <xdr:col>13</xdr:col>
      <xdr:colOff>180975</xdr:colOff>
      <xdr:row>13</xdr:row>
      <xdr:rowOff>276225</xdr:rowOff>
    </xdr:to>
    <xdr:sp>
      <xdr:nvSpPr>
        <xdr:cNvPr id="10" name="ลูกศรเชื่อมต่อแบบตรง 17"/>
        <xdr:cNvSpPr>
          <a:spLocks/>
        </xdr:cNvSpPr>
      </xdr:nvSpPr>
      <xdr:spPr>
        <a:xfrm flipV="1">
          <a:off x="7667625" y="7924800"/>
          <a:ext cx="1590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8</xdr:row>
      <xdr:rowOff>238125</xdr:rowOff>
    </xdr:from>
    <xdr:to>
      <xdr:col>10</xdr:col>
      <xdr:colOff>266700</xdr:colOff>
      <xdr:row>8</xdr:row>
      <xdr:rowOff>238125</xdr:rowOff>
    </xdr:to>
    <xdr:sp>
      <xdr:nvSpPr>
        <xdr:cNvPr id="1" name="ลูกศรเชื่อมต่อแบบตรง 6"/>
        <xdr:cNvSpPr>
          <a:spLocks/>
        </xdr:cNvSpPr>
      </xdr:nvSpPr>
      <xdr:spPr>
        <a:xfrm flipV="1">
          <a:off x="8315325" y="2686050"/>
          <a:ext cx="266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257175</xdr:colOff>
      <xdr:row>9</xdr:row>
      <xdr:rowOff>333375</xdr:rowOff>
    </xdr:from>
    <xdr:to>
      <xdr:col>15</xdr:col>
      <xdr:colOff>19050</xdr:colOff>
      <xdr:row>9</xdr:row>
      <xdr:rowOff>333375</xdr:rowOff>
    </xdr:to>
    <xdr:sp>
      <xdr:nvSpPr>
        <xdr:cNvPr id="2" name="ลูกศรเชื่อมต่อแบบตรง 8"/>
        <xdr:cNvSpPr>
          <a:spLocks/>
        </xdr:cNvSpPr>
      </xdr:nvSpPr>
      <xdr:spPr>
        <a:xfrm flipV="1">
          <a:off x="9382125" y="3800475"/>
          <a:ext cx="2762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9</xdr:row>
      <xdr:rowOff>247650</xdr:rowOff>
    </xdr:from>
    <xdr:to>
      <xdr:col>11</xdr:col>
      <xdr:colOff>200025</xdr:colOff>
      <xdr:row>9</xdr:row>
      <xdr:rowOff>247650</xdr:rowOff>
    </xdr:to>
    <xdr:sp>
      <xdr:nvSpPr>
        <xdr:cNvPr id="1" name="ลูกศรเชื่อมต่อแบบตรง 13"/>
        <xdr:cNvSpPr>
          <a:spLocks/>
        </xdr:cNvSpPr>
      </xdr:nvSpPr>
      <xdr:spPr>
        <a:xfrm flipV="1">
          <a:off x="8153400" y="4857750"/>
          <a:ext cx="6572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266700</xdr:rowOff>
    </xdr:from>
    <xdr:to>
      <xdr:col>14</xdr:col>
      <xdr:colOff>0</xdr:colOff>
      <xdr:row>8</xdr:row>
      <xdr:rowOff>266700</xdr:rowOff>
    </xdr:to>
    <xdr:sp>
      <xdr:nvSpPr>
        <xdr:cNvPr id="2" name="ลูกศรเชื่อมต่อแบบตรง 9"/>
        <xdr:cNvSpPr>
          <a:spLocks/>
        </xdr:cNvSpPr>
      </xdr:nvSpPr>
      <xdr:spPr>
        <a:xfrm flipV="1">
          <a:off x="8839200" y="2724150"/>
          <a:ext cx="5334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314325</xdr:rowOff>
    </xdr:from>
    <xdr:to>
      <xdr:col>16</xdr:col>
      <xdr:colOff>209550</xdr:colOff>
      <xdr:row>15</xdr:row>
      <xdr:rowOff>314325</xdr:rowOff>
    </xdr:to>
    <xdr:sp>
      <xdr:nvSpPr>
        <xdr:cNvPr id="3" name="ลูกศรเชื่อมต่อแบบตรง 34"/>
        <xdr:cNvSpPr>
          <a:spLocks/>
        </xdr:cNvSpPr>
      </xdr:nvSpPr>
      <xdr:spPr>
        <a:xfrm flipV="1">
          <a:off x="8610600" y="11268075"/>
          <a:ext cx="14573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47625</xdr:colOff>
      <xdr:row>11</xdr:row>
      <xdr:rowOff>371475</xdr:rowOff>
    </xdr:from>
    <xdr:to>
      <xdr:col>15</xdr:col>
      <xdr:colOff>180975</xdr:colOff>
      <xdr:row>11</xdr:row>
      <xdr:rowOff>371475</xdr:rowOff>
    </xdr:to>
    <xdr:sp>
      <xdr:nvSpPr>
        <xdr:cNvPr id="4" name="ลูกศรเชื่อมต่อแบบตรง 36"/>
        <xdr:cNvSpPr>
          <a:spLocks/>
        </xdr:cNvSpPr>
      </xdr:nvSpPr>
      <xdr:spPr>
        <a:xfrm>
          <a:off x="7953375" y="6972300"/>
          <a:ext cx="18383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371475</xdr:rowOff>
    </xdr:from>
    <xdr:to>
      <xdr:col>15</xdr:col>
      <xdr:colOff>247650</xdr:colOff>
      <xdr:row>13</xdr:row>
      <xdr:rowOff>371475</xdr:rowOff>
    </xdr:to>
    <xdr:sp>
      <xdr:nvSpPr>
        <xdr:cNvPr id="5" name="ลูกศรเชื่อมต่อแบบตรง 39"/>
        <xdr:cNvSpPr>
          <a:spLocks/>
        </xdr:cNvSpPr>
      </xdr:nvSpPr>
      <xdr:spPr>
        <a:xfrm>
          <a:off x="9372600" y="9201150"/>
          <a:ext cx="4857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66675</xdr:colOff>
      <xdr:row>10</xdr:row>
      <xdr:rowOff>304800</xdr:rowOff>
    </xdr:from>
    <xdr:to>
      <xdr:col>17</xdr:col>
      <xdr:colOff>142875</xdr:colOff>
      <xdr:row>10</xdr:row>
      <xdr:rowOff>304800</xdr:rowOff>
    </xdr:to>
    <xdr:sp>
      <xdr:nvSpPr>
        <xdr:cNvPr id="6" name="ลูกศรเชื่อมต่อแบบตรง 17"/>
        <xdr:cNvSpPr>
          <a:spLocks/>
        </xdr:cNvSpPr>
      </xdr:nvSpPr>
      <xdr:spPr>
        <a:xfrm flipV="1">
          <a:off x="7486650" y="6115050"/>
          <a:ext cx="27432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238125</xdr:colOff>
      <xdr:row>14</xdr:row>
      <xdr:rowOff>285750</xdr:rowOff>
    </xdr:from>
    <xdr:to>
      <xdr:col>8</xdr:col>
      <xdr:colOff>9525</xdr:colOff>
      <xdr:row>14</xdr:row>
      <xdr:rowOff>285750</xdr:rowOff>
    </xdr:to>
    <xdr:sp>
      <xdr:nvSpPr>
        <xdr:cNvPr id="7" name="ลูกศรเชื่อมต่อแบบตรง 27"/>
        <xdr:cNvSpPr>
          <a:spLocks/>
        </xdr:cNvSpPr>
      </xdr:nvSpPr>
      <xdr:spPr>
        <a:xfrm flipV="1">
          <a:off x="7658100" y="10496550"/>
          <a:ext cx="2571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</xdr:colOff>
      <xdr:row>8</xdr:row>
      <xdr:rowOff>247650</xdr:rowOff>
    </xdr:from>
    <xdr:to>
      <xdr:col>7</xdr:col>
      <xdr:colOff>209550</xdr:colOff>
      <xdr:row>8</xdr:row>
      <xdr:rowOff>247650</xdr:rowOff>
    </xdr:to>
    <xdr:sp>
      <xdr:nvSpPr>
        <xdr:cNvPr id="8" name="ลูกศรเชื่อมต่อแบบตรง 12"/>
        <xdr:cNvSpPr>
          <a:spLocks/>
        </xdr:cNvSpPr>
      </xdr:nvSpPr>
      <xdr:spPr>
        <a:xfrm flipV="1">
          <a:off x="7429500" y="2705100"/>
          <a:ext cx="4572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962025</xdr:colOff>
      <xdr:row>12</xdr:row>
      <xdr:rowOff>276225</xdr:rowOff>
    </xdr:from>
    <xdr:to>
      <xdr:col>7</xdr:col>
      <xdr:colOff>209550</xdr:colOff>
      <xdr:row>12</xdr:row>
      <xdr:rowOff>276225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7400925" y="7839075"/>
          <a:ext cx="4857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219075</xdr:rowOff>
    </xdr:from>
    <xdr:to>
      <xdr:col>9</xdr:col>
      <xdr:colOff>28575</xdr:colOff>
      <xdr:row>16</xdr:row>
      <xdr:rowOff>219075</xdr:rowOff>
    </xdr:to>
    <xdr:sp>
      <xdr:nvSpPr>
        <xdr:cNvPr id="10" name="ลูกศรเชื่อมต่อแบบตรง 20"/>
        <xdr:cNvSpPr>
          <a:spLocks/>
        </xdr:cNvSpPr>
      </xdr:nvSpPr>
      <xdr:spPr>
        <a:xfrm>
          <a:off x="7677150" y="12249150"/>
          <a:ext cx="4857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14"/>
  <sheetViews>
    <sheetView zoomScalePageLayoutView="0" workbookViewId="0" topLeftCell="A13">
      <selection activeCell="V9" sqref="V9"/>
    </sheetView>
  </sheetViews>
  <sheetFormatPr defaultColWidth="9.140625" defaultRowHeight="21.75"/>
  <cols>
    <col min="1" max="1" width="5.421875" style="0" customWidth="1"/>
    <col min="2" max="2" width="32.7109375" style="0" customWidth="1"/>
    <col min="3" max="3" width="28.8515625" style="0" customWidth="1"/>
    <col min="4" max="4" width="10.57421875" style="0" customWidth="1"/>
    <col min="5" max="5" width="16.7109375" style="0" customWidth="1"/>
    <col min="6" max="6" width="16.421875" style="0" customWidth="1"/>
    <col min="7" max="7" width="3.8515625" style="0" customWidth="1"/>
    <col min="8" max="10" width="3.7109375" style="0" customWidth="1"/>
    <col min="11" max="14" width="4.00390625" style="0" customWidth="1"/>
    <col min="15" max="15" width="3.57421875" style="0" customWidth="1"/>
    <col min="16" max="16" width="3.7109375" style="0" customWidth="1"/>
    <col min="17" max="17" width="3.57421875" style="0" customWidth="1"/>
    <col min="18" max="18" width="4.00390625" style="0" customWidth="1"/>
  </cols>
  <sheetData>
    <row r="1" spans="1:18" ht="27.75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27.75">
      <c r="A2" s="74" t="s">
        <v>110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ht="27.75">
      <c r="A3" s="74" t="s">
        <v>20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1:18" ht="17.25" customHeight="1">
      <c r="A4" s="40"/>
      <c r="B4" s="28"/>
      <c r="C4" s="28"/>
      <c r="D4" s="41"/>
      <c r="E4" s="42"/>
      <c r="F4" s="21"/>
      <c r="G4" s="28"/>
      <c r="H4" s="28"/>
      <c r="I4" s="28"/>
      <c r="J4" s="28"/>
      <c r="K4" s="28"/>
      <c r="L4" s="28"/>
      <c r="M4" s="28"/>
      <c r="N4" s="66" t="s">
        <v>72</v>
      </c>
      <c r="O4" s="66"/>
      <c r="P4" s="66"/>
      <c r="Q4" s="66"/>
      <c r="R4" s="66"/>
    </row>
    <row r="5" spans="1:18" ht="23.25">
      <c r="A5" s="22" t="s">
        <v>19</v>
      </c>
      <c r="B5" s="23"/>
      <c r="C5" s="24"/>
      <c r="D5" s="25"/>
      <c r="E5" s="26"/>
      <c r="F5" s="26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ht="23.25">
      <c r="A6" s="27">
        <v>2.1</v>
      </c>
      <c r="B6" s="23" t="s">
        <v>51</v>
      </c>
      <c r="C6" s="28"/>
      <c r="D6" s="29"/>
      <c r="E6" s="21"/>
      <c r="F6" s="21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23.25">
      <c r="A7" s="75" t="s">
        <v>77</v>
      </c>
      <c r="B7" s="69" t="s">
        <v>83</v>
      </c>
      <c r="C7" s="43" t="s">
        <v>73</v>
      </c>
      <c r="D7" s="67" t="s">
        <v>14</v>
      </c>
      <c r="E7" s="69" t="s">
        <v>13</v>
      </c>
      <c r="F7" s="43" t="s">
        <v>75</v>
      </c>
      <c r="G7" s="71" t="s">
        <v>95</v>
      </c>
      <c r="H7" s="72"/>
      <c r="I7" s="73"/>
      <c r="J7" s="71" t="s">
        <v>111</v>
      </c>
      <c r="K7" s="72"/>
      <c r="L7" s="72"/>
      <c r="M7" s="72"/>
      <c r="N7" s="72"/>
      <c r="O7" s="72"/>
      <c r="P7" s="72"/>
      <c r="Q7" s="72"/>
      <c r="R7" s="73"/>
    </row>
    <row r="8" spans="1:18" ht="29.25" customHeight="1">
      <c r="A8" s="76"/>
      <c r="B8" s="76"/>
      <c r="C8" s="44" t="s">
        <v>74</v>
      </c>
      <c r="D8" s="68"/>
      <c r="E8" s="70"/>
      <c r="F8" s="44" t="s">
        <v>76</v>
      </c>
      <c r="G8" s="45" t="s">
        <v>1</v>
      </c>
      <c r="H8" s="45" t="s">
        <v>2</v>
      </c>
      <c r="I8" s="45" t="s">
        <v>3</v>
      </c>
      <c r="J8" s="45" t="s">
        <v>4</v>
      </c>
      <c r="K8" s="45" t="s">
        <v>5</v>
      </c>
      <c r="L8" s="45" t="s">
        <v>6</v>
      </c>
      <c r="M8" s="45" t="s">
        <v>7</v>
      </c>
      <c r="N8" s="45" t="s">
        <v>8</v>
      </c>
      <c r="O8" s="45" t="s">
        <v>9</v>
      </c>
      <c r="P8" s="45" t="s">
        <v>10</v>
      </c>
      <c r="Q8" s="45" t="s">
        <v>11</v>
      </c>
      <c r="R8" s="45" t="s">
        <v>12</v>
      </c>
    </row>
    <row r="9" spans="1:18" ht="88.5" customHeight="1">
      <c r="A9" s="30">
        <v>1</v>
      </c>
      <c r="B9" s="31" t="s">
        <v>25</v>
      </c>
      <c r="C9" s="31" t="s">
        <v>26</v>
      </c>
      <c r="D9" s="32">
        <v>30000</v>
      </c>
      <c r="E9" s="33" t="s">
        <v>16</v>
      </c>
      <c r="F9" s="33" t="s">
        <v>52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18" ht="88.5" customHeight="1">
      <c r="A10" s="30">
        <v>2</v>
      </c>
      <c r="B10" s="31" t="s">
        <v>96</v>
      </c>
      <c r="C10" s="31" t="s">
        <v>37</v>
      </c>
      <c r="D10" s="32">
        <v>50000</v>
      </c>
      <c r="E10" s="33" t="s">
        <v>60</v>
      </c>
      <c r="F10" s="33" t="s">
        <v>52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ht="88.5" customHeight="1">
      <c r="A11" s="30">
        <v>3</v>
      </c>
      <c r="B11" s="31" t="s">
        <v>27</v>
      </c>
      <c r="C11" s="31" t="s">
        <v>28</v>
      </c>
      <c r="D11" s="32">
        <v>120000</v>
      </c>
      <c r="E11" s="33" t="s">
        <v>16</v>
      </c>
      <c r="F11" s="33" t="s">
        <v>52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ht="205.5" customHeight="1">
      <c r="A12" s="30">
        <v>4</v>
      </c>
      <c r="B12" s="31" t="s">
        <v>97</v>
      </c>
      <c r="C12" s="31" t="s">
        <v>99</v>
      </c>
      <c r="D12" s="32">
        <v>10000</v>
      </c>
      <c r="E12" s="33" t="s">
        <v>98</v>
      </c>
      <c r="F12" s="33" t="s">
        <v>52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ht="201.75" customHeight="1">
      <c r="A13" s="30">
        <v>5</v>
      </c>
      <c r="B13" s="36" t="s">
        <v>57</v>
      </c>
      <c r="C13" s="36" t="s">
        <v>58</v>
      </c>
      <c r="D13" s="37">
        <v>25000</v>
      </c>
      <c r="E13" s="38" t="s">
        <v>61</v>
      </c>
      <c r="F13" s="33" t="s">
        <v>52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8" ht="29.25" customHeight="1">
      <c r="A14" s="39" t="s">
        <v>78</v>
      </c>
      <c r="B14" s="46">
        <v>5</v>
      </c>
      <c r="C14" s="47"/>
      <c r="D14" s="47">
        <f>SUM(D9:D13)</f>
        <v>235000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</row>
  </sheetData>
  <sheetProtection/>
  <mergeCells count="10">
    <mergeCell ref="N4:R4"/>
    <mergeCell ref="D7:D8"/>
    <mergeCell ref="E7:E8"/>
    <mergeCell ref="G7:I7"/>
    <mergeCell ref="J7:R7"/>
    <mergeCell ref="A1:R1"/>
    <mergeCell ref="A2:R2"/>
    <mergeCell ref="A3:R3"/>
    <mergeCell ref="A7:A8"/>
    <mergeCell ref="B7:B8"/>
  </mergeCells>
  <printOptions/>
  <pageMargins left="0.15748031496062992" right="0.2362204724409449" top="0.6299212598425197" bottom="0.7480314960629921" header="0.31496062992125984" footer="0.31496062992125984"/>
  <pageSetup firstPageNumber="17" useFirstPageNumber="1" orientation="landscape" paperSize="9" r:id="rId2"/>
  <headerFooter alignWithMargins="0">
    <oddFooter>&amp;C&amp;"TH Sarabun New,ธรรมดา"&amp;16-&amp;P--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29"/>
  <sheetViews>
    <sheetView zoomScalePageLayoutView="0" workbookViewId="0" topLeftCell="A16">
      <selection activeCell="D13" sqref="D13"/>
    </sheetView>
  </sheetViews>
  <sheetFormatPr defaultColWidth="9.140625" defaultRowHeight="21.75"/>
  <cols>
    <col min="1" max="1" width="5.57421875" style="3" customWidth="1"/>
    <col min="2" max="2" width="23.8515625" style="2" customWidth="1"/>
    <col min="3" max="3" width="32.28125" style="2" customWidth="1"/>
    <col min="4" max="4" width="11.421875" style="6" customWidth="1"/>
    <col min="5" max="5" width="14.8515625" style="3" customWidth="1"/>
    <col min="6" max="6" width="14.57421875" style="3" customWidth="1"/>
    <col min="7" max="9" width="3.7109375" style="2" customWidth="1"/>
    <col min="10" max="10" width="3.8515625" style="2" customWidth="1"/>
    <col min="11" max="13" width="4.140625" style="2" customWidth="1"/>
    <col min="14" max="14" width="3.8515625" style="2" customWidth="1"/>
    <col min="15" max="15" width="3.7109375" style="2" customWidth="1"/>
    <col min="16" max="16" width="3.57421875" style="2" customWidth="1"/>
    <col min="17" max="17" width="3.421875" style="2" customWidth="1"/>
    <col min="18" max="18" width="4.140625" style="2" customWidth="1"/>
    <col min="19" max="16384" width="9.140625" style="2" customWidth="1"/>
  </cols>
  <sheetData>
    <row r="1" spans="1:18" ht="28.5" customHeight="1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26.25" customHeight="1">
      <c r="A2" s="74" t="s">
        <v>110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ht="24.75" customHeight="1">
      <c r="A3" s="74" t="s">
        <v>20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1:18" ht="16.5" customHeight="1">
      <c r="A4" s="40"/>
      <c r="B4" s="28"/>
      <c r="C4" s="28"/>
      <c r="D4" s="41"/>
      <c r="E4" s="42"/>
      <c r="F4" s="21"/>
      <c r="G4" s="28"/>
      <c r="H4" s="28"/>
      <c r="I4" s="28"/>
      <c r="J4" s="28"/>
      <c r="K4" s="28"/>
      <c r="L4" s="28"/>
      <c r="M4" s="28"/>
      <c r="N4" s="66" t="s">
        <v>72</v>
      </c>
      <c r="O4" s="66"/>
      <c r="P4" s="66"/>
      <c r="Q4" s="66"/>
      <c r="R4" s="66"/>
    </row>
    <row r="5" spans="1:18" ht="22.5">
      <c r="A5" s="79" t="s">
        <v>19</v>
      </c>
      <c r="B5" s="79"/>
      <c r="C5" s="79"/>
      <c r="D5" s="25"/>
      <c r="E5" s="26"/>
      <c r="F5" s="26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ht="22.5" customHeight="1">
      <c r="A6" s="27">
        <v>2.2</v>
      </c>
      <c r="B6" s="23" t="s">
        <v>48</v>
      </c>
      <c r="C6" s="28"/>
      <c r="D6" s="29"/>
      <c r="E6" s="21"/>
      <c r="F6" s="21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22.5">
      <c r="A7" s="75" t="s">
        <v>77</v>
      </c>
      <c r="B7" s="69" t="s">
        <v>83</v>
      </c>
      <c r="C7" s="43" t="s">
        <v>73</v>
      </c>
      <c r="D7" s="67" t="s">
        <v>14</v>
      </c>
      <c r="E7" s="77" t="s">
        <v>13</v>
      </c>
      <c r="F7" s="43" t="s">
        <v>75</v>
      </c>
      <c r="G7" s="71" t="s">
        <v>95</v>
      </c>
      <c r="H7" s="72"/>
      <c r="I7" s="73"/>
      <c r="J7" s="71" t="s">
        <v>111</v>
      </c>
      <c r="K7" s="72"/>
      <c r="L7" s="72"/>
      <c r="M7" s="72"/>
      <c r="N7" s="72"/>
      <c r="O7" s="72"/>
      <c r="P7" s="72"/>
      <c r="Q7" s="72"/>
      <c r="R7" s="73"/>
    </row>
    <row r="8" spans="1:18" ht="22.5">
      <c r="A8" s="76"/>
      <c r="B8" s="76"/>
      <c r="C8" s="44" t="s">
        <v>74</v>
      </c>
      <c r="D8" s="68"/>
      <c r="E8" s="78"/>
      <c r="F8" s="56" t="s">
        <v>76</v>
      </c>
      <c r="G8" s="57" t="s">
        <v>1</v>
      </c>
      <c r="H8" s="57" t="s">
        <v>2</v>
      </c>
      <c r="I8" s="57" t="s">
        <v>3</v>
      </c>
      <c r="J8" s="57" t="s">
        <v>4</v>
      </c>
      <c r="K8" s="57" t="s">
        <v>5</v>
      </c>
      <c r="L8" s="57" t="s">
        <v>6</v>
      </c>
      <c r="M8" s="57" t="s">
        <v>7</v>
      </c>
      <c r="N8" s="57" t="s">
        <v>8</v>
      </c>
      <c r="O8" s="57" t="s">
        <v>9</v>
      </c>
      <c r="P8" s="57" t="s">
        <v>10</v>
      </c>
      <c r="Q8" s="57" t="s">
        <v>11</v>
      </c>
      <c r="R8" s="57" t="s">
        <v>12</v>
      </c>
    </row>
    <row r="9" spans="1:18" ht="131.25" customHeight="1">
      <c r="A9" s="30">
        <v>1</v>
      </c>
      <c r="B9" s="48" t="s">
        <v>30</v>
      </c>
      <c r="C9" s="50" t="s">
        <v>112</v>
      </c>
      <c r="D9" s="49">
        <v>30000</v>
      </c>
      <c r="E9" s="33" t="s">
        <v>23</v>
      </c>
      <c r="F9" s="33" t="s">
        <v>40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5"/>
      <c r="R9" s="31"/>
    </row>
    <row r="10" spans="1:18" ht="108" customHeight="1">
      <c r="A10" s="30">
        <v>2</v>
      </c>
      <c r="B10" s="48" t="s">
        <v>65</v>
      </c>
      <c r="C10" s="48" t="s">
        <v>113</v>
      </c>
      <c r="D10" s="49">
        <v>79380</v>
      </c>
      <c r="E10" s="33" t="s">
        <v>16</v>
      </c>
      <c r="F10" s="33" t="s">
        <v>40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ht="278.25" customHeight="1">
      <c r="A11" s="30">
        <v>3</v>
      </c>
      <c r="B11" s="48" t="s">
        <v>47</v>
      </c>
      <c r="C11" s="50" t="s">
        <v>121</v>
      </c>
      <c r="D11" s="49">
        <v>150000</v>
      </c>
      <c r="E11" s="33" t="s">
        <v>22</v>
      </c>
      <c r="F11" s="33" t="s">
        <v>40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5"/>
      <c r="R11" s="31"/>
    </row>
    <row r="12" spans="1:18" ht="137.25" customHeight="1">
      <c r="A12" s="30">
        <v>4</v>
      </c>
      <c r="B12" s="48" t="s">
        <v>24</v>
      </c>
      <c r="C12" s="48" t="s">
        <v>94</v>
      </c>
      <c r="D12" s="51">
        <v>40000</v>
      </c>
      <c r="E12" s="33" t="s">
        <v>79</v>
      </c>
      <c r="F12" s="33" t="s">
        <v>40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5"/>
      <c r="R12" s="31"/>
    </row>
    <row r="13" spans="1:18" ht="87.75" customHeight="1">
      <c r="A13" s="30">
        <v>5</v>
      </c>
      <c r="B13" s="48" t="s">
        <v>66</v>
      </c>
      <c r="C13" s="48" t="s">
        <v>80</v>
      </c>
      <c r="D13" s="49">
        <v>6000</v>
      </c>
      <c r="E13" s="33" t="s">
        <v>22</v>
      </c>
      <c r="F13" s="33" t="s">
        <v>40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5"/>
      <c r="R13" s="31"/>
    </row>
    <row r="14" spans="1:18" ht="232.5" customHeight="1">
      <c r="A14" s="30">
        <v>6</v>
      </c>
      <c r="B14" s="48" t="s">
        <v>55</v>
      </c>
      <c r="C14" s="48" t="s">
        <v>107</v>
      </c>
      <c r="D14" s="49">
        <v>1491900</v>
      </c>
      <c r="E14" s="33" t="s">
        <v>56</v>
      </c>
      <c r="F14" s="33" t="s">
        <v>40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5"/>
      <c r="R14" s="31"/>
    </row>
    <row r="15" spans="1:18" ht="111" customHeight="1">
      <c r="A15" s="30">
        <v>7</v>
      </c>
      <c r="B15" s="48" t="s">
        <v>122</v>
      </c>
      <c r="C15" s="48" t="s">
        <v>123</v>
      </c>
      <c r="D15" s="49">
        <v>2356515</v>
      </c>
      <c r="E15" s="33" t="s">
        <v>124</v>
      </c>
      <c r="F15" s="33" t="s">
        <v>40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5"/>
      <c r="R15" s="31"/>
    </row>
    <row r="16" spans="1:18" ht="75" customHeight="1">
      <c r="A16" s="30">
        <v>8</v>
      </c>
      <c r="B16" s="58" t="s">
        <v>100</v>
      </c>
      <c r="C16" s="58" t="s">
        <v>125</v>
      </c>
      <c r="D16" s="49">
        <v>300000</v>
      </c>
      <c r="E16" s="33" t="s">
        <v>101</v>
      </c>
      <c r="F16" s="33" t="s">
        <v>40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5"/>
      <c r="R16" s="31"/>
    </row>
    <row r="17" spans="1:18" ht="75" customHeight="1">
      <c r="A17" s="30">
        <v>9</v>
      </c>
      <c r="B17" s="58" t="s">
        <v>126</v>
      </c>
      <c r="C17" s="58" t="s">
        <v>127</v>
      </c>
      <c r="D17" s="49">
        <v>240000</v>
      </c>
      <c r="E17" s="33" t="s">
        <v>128</v>
      </c>
      <c r="F17" s="33" t="s">
        <v>40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5"/>
      <c r="R17" s="31"/>
    </row>
    <row r="18" spans="1:18" ht="68.25" customHeight="1">
      <c r="A18" s="30">
        <v>10</v>
      </c>
      <c r="B18" s="48" t="s">
        <v>67</v>
      </c>
      <c r="C18" s="48" t="s">
        <v>68</v>
      </c>
      <c r="D18" s="49">
        <v>50000</v>
      </c>
      <c r="E18" s="33" t="s">
        <v>41</v>
      </c>
      <c r="F18" s="33" t="s">
        <v>40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5"/>
      <c r="R18" s="31"/>
    </row>
    <row r="19" spans="1:18" ht="85.5" customHeight="1">
      <c r="A19" s="30">
        <v>11</v>
      </c>
      <c r="B19" s="48" t="s">
        <v>69</v>
      </c>
      <c r="C19" s="48" t="s">
        <v>81</v>
      </c>
      <c r="D19" s="49">
        <v>4100000</v>
      </c>
      <c r="E19" s="33" t="s">
        <v>35</v>
      </c>
      <c r="F19" s="33" t="s">
        <v>40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5"/>
      <c r="R19" s="31"/>
    </row>
    <row r="20" spans="1:18" s="5" customFormat="1" ht="32.25" customHeight="1">
      <c r="A20" s="52" t="s">
        <v>78</v>
      </c>
      <c r="B20" s="53">
        <v>11</v>
      </c>
      <c r="C20" s="54"/>
      <c r="D20" s="54">
        <f>SUM(D9:D19)</f>
        <v>8843795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s="4" customFormat="1" ht="21">
      <c r="A21" s="14"/>
      <c r="B21" s="15"/>
      <c r="C21" s="15"/>
      <c r="D21" s="18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ht="21">
      <c r="A22" s="14"/>
      <c r="B22" s="15"/>
      <c r="C22" s="15"/>
      <c r="D22" s="18"/>
      <c r="E22" s="16"/>
      <c r="F22" s="16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21">
      <c r="A23" s="14"/>
      <c r="B23" s="15"/>
      <c r="C23" s="15"/>
      <c r="D23" s="18"/>
      <c r="E23" s="16"/>
      <c r="F23" s="16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21">
      <c r="A24" s="14"/>
      <c r="B24" s="15"/>
      <c r="C24" s="15"/>
      <c r="D24" s="18"/>
      <c r="E24" s="16"/>
      <c r="F24" s="16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21">
      <c r="A25" s="14"/>
      <c r="B25" s="15"/>
      <c r="C25" s="15"/>
      <c r="D25" s="18"/>
      <c r="E25" s="16"/>
      <c r="F25" s="16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ht="21">
      <c r="A26" s="14"/>
      <c r="B26" s="15"/>
      <c r="C26" s="15"/>
      <c r="D26" s="18"/>
      <c r="E26" s="16"/>
      <c r="F26" s="16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ht="21">
      <c r="A27" s="14"/>
      <c r="B27" s="15"/>
      <c r="C27" s="15"/>
      <c r="D27" s="18"/>
      <c r="E27" s="16"/>
      <c r="F27" s="16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21">
      <c r="A28" s="14"/>
      <c r="B28" s="15"/>
      <c r="C28" s="15"/>
      <c r="D28" s="18"/>
      <c r="E28" s="16"/>
      <c r="F28" s="16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1" ht="26.25">
      <c r="A29" s="10"/>
      <c r="B29" s="11"/>
      <c r="C29" s="11"/>
      <c r="D29" s="12"/>
      <c r="E29" s="13"/>
      <c r="F29" s="13"/>
      <c r="G29" s="11"/>
      <c r="H29" s="11"/>
      <c r="I29" s="11"/>
      <c r="J29" s="11"/>
      <c r="K29" s="11"/>
    </row>
  </sheetData>
  <sheetProtection/>
  <mergeCells count="11">
    <mergeCell ref="J7:R7"/>
    <mergeCell ref="A1:R1"/>
    <mergeCell ref="A2:R2"/>
    <mergeCell ref="A3:R3"/>
    <mergeCell ref="A7:A8"/>
    <mergeCell ref="B7:B8"/>
    <mergeCell ref="D7:D8"/>
    <mergeCell ref="E7:E8"/>
    <mergeCell ref="N4:R4"/>
    <mergeCell ref="A5:C5"/>
    <mergeCell ref="G7:I7"/>
  </mergeCells>
  <printOptions horizontalCentered="1"/>
  <pageMargins left="0.2755905511811024" right="0.2362204724409449" top="0.1968503937007874" bottom="0.03937007874015748" header="0.31496062992125984" footer="0.15748031496062992"/>
  <pageSetup firstPageNumber="20" useFirstPageNumber="1" horizontalDpi="600" verticalDpi="600" orientation="landscape" paperSize="9" r:id="rId2"/>
  <headerFooter alignWithMargins="0">
    <oddFooter>&amp;C&amp;"TH Sarabun New,ธรรมดา"&amp;16-&amp;P--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F19"/>
  <sheetViews>
    <sheetView zoomScalePageLayoutView="0" workbookViewId="0" topLeftCell="A1">
      <pane ySplit="8" topLeftCell="A9" activePane="bottomLeft" state="frozen"/>
      <selection pane="topLeft" activeCell="C1" sqref="C1"/>
      <selection pane="bottomLeft" activeCell="W11" sqref="W11"/>
    </sheetView>
  </sheetViews>
  <sheetFormatPr defaultColWidth="9.140625" defaultRowHeight="21.75"/>
  <cols>
    <col min="1" max="1" width="6.140625" style="3" customWidth="1"/>
    <col min="2" max="2" width="22.7109375" style="2" customWidth="1"/>
    <col min="3" max="3" width="33.28125" style="2" customWidth="1"/>
    <col min="4" max="4" width="16.140625" style="3" customWidth="1"/>
    <col min="5" max="5" width="17.140625" style="3" customWidth="1"/>
    <col min="6" max="6" width="15.140625" style="3" customWidth="1"/>
    <col min="7" max="7" width="4.00390625" style="2" customWidth="1"/>
    <col min="8" max="8" width="3.421875" style="2" customWidth="1"/>
    <col min="9" max="9" width="3.28125" style="2" customWidth="1"/>
    <col min="10" max="10" width="3.7109375" style="2" customWidth="1"/>
    <col min="11" max="11" width="3.421875" style="2" customWidth="1"/>
    <col min="12" max="12" width="3.7109375" style="2" customWidth="1"/>
    <col min="13" max="13" width="4.00390625" style="2" customWidth="1"/>
    <col min="14" max="14" width="3.421875" style="2" customWidth="1"/>
    <col min="15" max="15" width="3.57421875" style="2" customWidth="1"/>
    <col min="16" max="16" width="3.28125" style="2" customWidth="1"/>
    <col min="17" max="17" width="3.421875" style="2" customWidth="1"/>
    <col min="18" max="18" width="4.28125" style="2" customWidth="1"/>
    <col min="19" max="16384" width="9.140625" style="2" customWidth="1"/>
  </cols>
  <sheetData>
    <row r="1" spans="1:18" ht="27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27" customHeight="1">
      <c r="A2" s="74" t="s">
        <v>110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ht="24.75" customHeight="1">
      <c r="A3" s="74" t="s">
        <v>20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1:18" ht="22.5" customHeight="1">
      <c r="A4" s="40"/>
      <c r="B4" s="28"/>
      <c r="C4" s="28"/>
      <c r="D4" s="41"/>
      <c r="E4" s="42"/>
      <c r="F4" s="21"/>
      <c r="G4" s="28"/>
      <c r="H4" s="28"/>
      <c r="I4" s="28"/>
      <c r="J4" s="28"/>
      <c r="K4" s="28"/>
      <c r="L4" s="28"/>
      <c r="M4" s="28"/>
      <c r="N4" s="66" t="s">
        <v>72</v>
      </c>
      <c r="O4" s="66"/>
      <c r="P4" s="66"/>
      <c r="Q4" s="66"/>
      <c r="R4" s="66"/>
    </row>
    <row r="5" spans="1:18" ht="22.5">
      <c r="A5" s="22" t="s">
        <v>19</v>
      </c>
      <c r="B5" s="23"/>
      <c r="C5" s="24"/>
      <c r="D5" s="25"/>
      <c r="E5" s="26"/>
      <c r="F5" s="26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ht="22.5">
      <c r="A6" s="27">
        <v>2.3</v>
      </c>
      <c r="B6" s="23" t="s">
        <v>49</v>
      </c>
      <c r="C6" s="28"/>
      <c r="D6" s="29"/>
      <c r="E6" s="21"/>
      <c r="F6" s="21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32" ht="22.5">
      <c r="A7" s="75" t="s">
        <v>77</v>
      </c>
      <c r="B7" s="69" t="s">
        <v>83</v>
      </c>
      <c r="C7" s="43" t="s">
        <v>73</v>
      </c>
      <c r="D7" s="80" t="s">
        <v>14</v>
      </c>
      <c r="E7" s="69" t="s">
        <v>13</v>
      </c>
      <c r="F7" s="43" t="s">
        <v>75</v>
      </c>
      <c r="G7" s="71" t="s">
        <v>95</v>
      </c>
      <c r="H7" s="72"/>
      <c r="I7" s="73"/>
      <c r="J7" s="71" t="s">
        <v>111</v>
      </c>
      <c r="K7" s="72"/>
      <c r="L7" s="72"/>
      <c r="M7" s="72"/>
      <c r="N7" s="72"/>
      <c r="O7" s="72"/>
      <c r="P7" s="72"/>
      <c r="Q7" s="72"/>
      <c r="R7" s="73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22.5">
      <c r="A8" s="76"/>
      <c r="B8" s="76"/>
      <c r="C8" s="44" t="s">
        <v>74</v>
      </c>
      <c r="D8" s="81"/>
      <c r="E8" s="70"/>
      <c r="F8" s="56" t="s">
        <v>82</v>
      </c>
      <c r="G8" s="57" t="s">
        <v>1</v>
      </c>
      <c r="H8" s="57" t="s">
        <v>2</v>
      </c>
      <c r="I8" s="57" t="s">
        <v>3</v>
      </c>
      <c r="J8" s="57" t="s">
        <v>4</v>
      </c>
      <c r="K8" s="57" t="s">
        <v>5</v>
      </c>
      <c r="L8" s="57" t="s">
        <v>6</v>
      </c>
      <c r="M8" s="57" t="s">
        <v>7</v>
      </c>
      <c r="N8" s="57" t="s">
        <v>8</v>
      </c>
      <c r="O8" s="57" t="s">
        <v>9</v>
      </c>
      <c r="P8" s="57" t="s">
        <v>10</v>
      </c>
      <c r="Q8" s="57" t="s">
        <v>11</v>
      </c>
      <c r="R8" s="57" t="s">
        <v>12</v>
      </c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ht="69" customHeight="1">
      <c r="A9" s="30">
        <v>1</v>
      </c>
      <c r="B9" s="31" t="s">
        <v>129</v>
      </c>
      <c r="C9" s="61" t="s">
        <v>130</v>
      </c>
      <c r="D9" s="32">
        <v>30000</v>
      </c>
      <c r="E9" s="59" t="s">
        <v>33</v>
      </c>
      <c r="F9" s="33" t="s">
        <v>42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1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ht="79.5" customHeight="1">
      <c r="A10" s="30">
        <v>2</v>
      </c>
      <c r="B10" s="31" t="s">
        <v>31</v>
      </c>
      <c r="C10" s="31" t="s">
        <v>108</v>
      </c>
      <c r="D10" s="32">
        <v>20000</v>
      </c>
      <c r="E10" s="33" t="s">
        <v>16</v>
      </c>
      <c r="F10" s="33" t="s">
        <v>42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1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ht="103.5" customHeight="1">
      <c r="A11" s="30">
        <v>3</v>
      </c>
      <c r="B11" s="31" t="s">
        <v>117</v>
      </c>
      <c r="C11" s="31" t="s">
        <v>118</v>
      </c>
      <c r="D11" s="32">
        <v>400000</v>
      </c>
      <c r="E11" s="59" t="s">
        <v>33</v>
      </c>
      <c r="F11" s="33" t="s">
        <v>42</v>
      </c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1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ht="79.5" customHeight="1">
      <c r="A12" s="30">
        <v>4</v>
      </c>
      <c r="B12" s="31" t="s">
        <v>119</v>
      </c>
      <c r="C12" s="61" t="s">
        <v>120</v>
      </c>
      <c r="D12" s="32">
        <v>5000</v>
      </c>
      <c r="E12" s="33" t="s">
        <v>16</v>
      </c>
      <c r="F12" s="33" t="s">
        <v>42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1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79.5" customHeight="1">
      <c r="A13" s="30">
        <v>5</v>
      </c>
      <c r="B13" s="31" t="s">
        <v>53</v>
      </c>
      <c r="C13" s="31" t="s">
        <v>85</v>
      </c>
      <c r="D13" s="32">
        <v>20000</v>
      </c>
      <c r="E13" s="33" t="s">
        <v>43</v>
      </c>
      <c r="F13" s="33" t="s">
        <v>42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1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ht="79.5" customHeight="1">
      <c r="A14" s="30">
        <v>6</v>
      </c>
      <c r="B14" s="60" t="s">
        <v>46</v>
      </c>
      <c r="C14" s="31" t="s">
        <v>86</v>
      </c>
      <c r="D14" s="32">
        <v>20000</v>
      </c>
      <c r="E14" s="59" t="s">
        <v>33</v>
      </c>
      <c r="F14" s="33" t="s">
        <v>42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1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ht="79.5" customHeight="1">
      <c r="A15" s="30">
        <v>7</v>
      </c>
      <c r="B15" s="60" t="s">
        <v>64</v>
      </c>
      <c r="C15" s="31" t="s">
        <v>84</v>
      </c>
      <c r="D15" s="32">
        <v>30000</v>
      </c>
      <c r="E15" s="33" t="s">
        <v>16</v>
      </c>
      <c r="F15" s="33" t="s">
        <v>42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1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19" ht="83.25" customHeight="1">
      <c r="A16" s="30">
        <v>8</v>
      </c>
      <c r="B16" s="31" t="s">
        <v>32</v>
      </c>
      <c r="C16" s="31" t="s">
        <v>87</v>
      </c>
      <c r="D16" s="32">
        <v>20000</v>
      </c>
      <c r="E16" s="33" t="s">
        <v>34</v>
      </c>
      <c r="F16" s="33" t="s">
        <v>42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20"/>
    </row>
    <row r="17" spans="1:19" ht="153.75" customHeight="1">
      <c r="A17" s="30">
        <v>9</v>
      </c>
      <c r="B17" s="31" t="s">
        <v>115</v>
      </c>
      <c r="C17" s="31" t="s">
        <v>116</v>
      </c>
      <c r="D17" s="32">
        <v>50000</v>
      </c>
      <c r="E17" s="33" t="s">
        <v>20</v>
      </c>
      <c r="F17" s="33" t="s">
        <v>42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20"/>
    </row>
    <row r="18" spans="1:19" s="11" customFormat="1" ht="79.5" customHeight="1">
      <c r="A18" s="30">
        <v>10</v>
      </c>
      <c r="B18" s="31" t="s">
        <v>44</v>
      </c>
      <c r="C18" s="31" t="s">
        <v>88</v>
      </c>
      <c r="D18" s="32">
        <v>30000</v>
      </c>
      <c r="E18" s="33" t="s">
        <v>45</v>
      </c>
      <c r="F18" s="33" t="s">
        <v>42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20"/>
    </row>
    <row r="19" spans="1:18" ht="27" customHeight="1">
      <c r="A19" s="46" t="s">
        <v>78</v>
      </c>
      <c r="B19" s="46">
        <v>10</v>
      </c>
      <c r="C19" s="47"/>
      <c r="D19" s="47">
        <f>SUM(D9:D18)</f>
        <v>625000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</row>
  </sheetData>
  <sheetProtection/>
  <mergeCells count="10">
    <mergeCell ref="G7:I7"/>
    <mergeCell ref="J7:R7"/>
    <mergeCell ref="A1:R1"/>
    <mergeCell ref="A2:R2"/>
    <mergeCell ref="A3:R3"/>
    <mergeCell ref="A7:A8"/>
    <mergeCell ref="B7:B8"/>
    <mergeCell ref="D7:D8"/>
    <mergeCell ref="E7:E8"/>
    <mergeCell ref="N4:R4"/>
  </mergeCells>
  <printOptions horizontalCentered="1"/>
  <pageMargins left="0.2755905511811024" right="0.2362204724409449" top="0.35433070866141736" bottom="0.15748031496062992" header="0.2755905511811024" footer="0.15748031496062992"/>
  <pageSetup firstPageNumber="24" useFirstPageNumber="1" horizontalDpi="600" verticalDpi="600" orientation="landscape" paperSize="9" r:id="rId2"/>
  <headerFooter alignWithMargins="0">
    <oddFooter>&amp;C&amp;"TH Sarabun New,ธรรมดา"&amp;16-&amp;P--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11"/>
  <sheetViews>
    <sheetView tabSelected="1" zoomScalePageLayoutView="0" workbookViewId="0" topLeftCell="A1">
      <selection activeCell="I18" sqref="I18"/>
    </sheetView>
  </sheetViews>
  <sheetFormatPr defaultColWidth="9.140625" defaultRowHeight="21.75"/>
  <cols>
    <col min="1" max="1" width="5.8515625" style="3" customWidth="1"/>
    <col min="2" max="2" width="29.140625" style="2" customWidth="1"/>
    <col min="3" max="3" width="30.57421875" style="2" customWidth="1"/>
    <col min="4" max="4" width="11.421875" style="3" customWidth="1"/>
    <col min="5" max="5" width="17.7109375" style="3" customWidth="1"/>
    <col min="6" max="6" width="15.140625" style="3" customWidth="1"/>
    <col min="7" max="7" width="4.00390625" style="2" customWidth="1"/>
    <col min="8" max="8" width="3.8515625" style="2" customWidth="1"/>
    <col min="9" max="9" width="3.7109375" style="2" customWidth="1"/>
    <col min="10" max="10" width="3.28125" style="2" customWidth="1"/>
    <col min="11" max="12" width="4.00390625" style="2" customWidth="1"/>
    <col min="13" max="14" width="4.140625" style="2" customWidth="1"/>
    <col min="15" max="15" width="3.57421875" style="2" customWidth="1"/>
    <col min="16" max="16" width="3.421875" style="2" customWidth="1"/>
    <col min="17" max="17" width="3.7109375" style="2" customWidth="1"/>
    <col min="18" max="18" width="3.8515625" style="2" customWidth="1"/>
    <col min="19" max="16384" width="9.140625" style="2" customWidth="1"/>
  </cols>
  <sheetData>
    <row r="1" spans="1:18" ht="27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27.75" customHeight="1">
      <c r="A2" s="74" t="s">
        <v>110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ht="26.25" customHeight="1">
      <c r="A3" s="74" t="s">
        <v>20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1:18" ht="22.5">
      <c r="A4" s="40"/>
      <c r="B4" s="28"/>
      <c r="C4" s="28"/>
      <c r="D4" s="41"/>
      <c r="E4" s="42"/>
      <c r="F4" s="21"/>
      <c r="G4" s="28"/>
      <c r="H4" s="28"/>
      <c r="I4" s="28"/>
      <c r="J4" s="28"/>
      <c r="K4" s="28"/>
      <c r="L4" s="28"/>
      <c r="M4" s="28"/>
      <c r="N4" s="66" t="s">
        <v>72</v>
      </c>
      <c r="O4" s="66"/>
      <c r="P4" s="66"/>
      <c r="Q4" s="66"/>
      <c r="R4" s="66"/>
    </row>
    <row r="5" spans="1:18" ht="22.5">
      <c r="A5" s="22" t="s">
        <v>19</v>
      </c>
      <c r="B5" s="23"/>
      <c r="C5" s="24"/>
      <c r="D5" s="25"/>
      <c r="E5" s="26"/>
      <c r="F5" s="26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ht="22.5">
      <c r="A6" s="27">
        <v>2.4</v>
      </c>
      <c r="B6" s="23" t="s">
        <v>50</v>
      </c>
      <c r="C6" s="28"/>
      <c r="D6" s="29"/>
      <c r="E6" s="21"/>
      <c r="F6" s="21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21.75" customHeight="1">
      <c r="A7" s="75" t="s">
        <v>77</v>
      </c>
      <c r="B7" s="69" t="s">
        <v>83</v>
      </c>
      <c r="C7" s="43" t="s">
        <v>73</v>
      </c>
      <c r="D7" s="67" t="s">
        <v>14</v>
      </c>
      <c r="E7" s="69" t="s">
        <v>13</v>
      </c>
      <c r="F7" s="43" t="s">
        <v>75</v>
      </c>
      <c r="G7" s="71" t="s">
        <v>95</v>
      </c>
      <c r="H7" s="72"/>
      <c r="I7" s="73"/>
      <c r="J7" s="71" t="s">
        <v>111</v>
      </c>
      <c r="K7" s="72"/>
      <c r="L7" s="72"/>
      <c r="M7" s="72"/>
      <c r="N7" s="72"/>
      <c r="O7" s="72"/>
      <c r="P7" s="72"/>
      <c r="Q7" s="72"/>
      <c r="R7" s="73"/>
    </row>
    <row r="8" spans="1:18" ht="22.5">
      <c r="A8" s="76"/>
      <c r="B8" s="76"/>
      <c r="C8" s="44" t="s">
        <v>74</v>
      </c>
      <c r="D8" s="68"/>
      <c r="E8" s="70"/>
      <c r="F8" s="44" t="s">
        <v>76</v>
      </c>
      <c r="G8" s="45" t="s">
        <v>1</v>
      </c>
      <c r="H8" s="45" t="s">
        <v>2</v>
      </c>
      <c r="I8" s="45" t="s">
        <v>3</v>
      </c>
      <c r="J8" s="45" t="s">
        <v>4</v>
      </c>
      <c r="K8" s="45" t="s">
        <v>5</v>
      </c>
      <c r="L8" s="45" t="s">
        <v>6</v>
      </c>
      <c r="M8" s="45" t="s">
        <v>7</v>
      </c>
      <c r="N8" s="45" t="s">
        <v>8</v>
      </c>
      <c r="O8" s="45" t="s">
        <v>9</v>
      </c>
      <c r="P8" s="45" t="s">
        <v>10</v>
      </c>
      <c r="Q8" s="45" t="s">
        <v>11</v>
      </c>
      <c r="R8" s="45" t="s">
        <v>12</v>
      </c>
    </row>
    <row r="9" spans="1:18" ht="80.25" customHeight="1">
      <c r="A9" s="30">
        <v>1</v>
      </c>
      <c r="B9" s="36" t="s">
        <v>62</v>
      </c>
      <c r="C9" s="36" t="s">
        <v>36</v>
      </c>
      <c r="D9" s="37">
        <v>60000</v>
      </c>
      <c r="E9" s="33" t="s">
        <v>16</v>
      </c>
      <c r="F9" s="33" t="s">
        <v>52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18" ht="105" customHeight="1">
      <c r="A10" s="30">
        <v>2</v>
      </c>
      <c r="B10" s="36" t="s">
        <v>63</v>
      </c>
      <c r="C10" s="36" t="s">
        <v>36</v>
      </c>
      <c r="D10" s="37">
        <v>10000</v>
      </c>
      <c r="E10" s="33" t="s">
        <v>16</v>
      </c>
      <c r="F10" s="33" t="s">
        <v>52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ht="28.5" customHeight="1">
      <c r="A11" s="46" t="s">
        <v>78</v>
      </c>
      <c r="B11" s="46">
        <v>2</v>
      </c>
      <c r="C11" s="47"/>
      <c r="D11" s="47">
        <f>SUM(D9:D10)</f>
        <v>70000</v>
      </c>
      <c r="E11" s="55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</row>
  </sheetData>
  <sheetProtection/>
  <mergeCells count="10">
    <mergeCell ref="E7:E8"/>
    <mergeCell ref="G7:I7"/>
    <mergeCell ref="J7:R7"/>
    <mergeCell ref="A1:R1"/>
    <mergeCell ref="A2:R2"/>
    <mergeCell ref="A3:R3"/>
    <mergeCell ref="A7:A8"/>
    <mergeCell ref="B7:B8"/>
    <mergeCell ref="D7:D8"/>
    <mergeCell ref="N4:R4"/>
  </mergeCells>
  <printOptions horizontalCentered="1"/>
  <pageMargins left="0.2362204724409449" right="0.2362204724409449" top="0.3937007874015748" bottom="0.15748031496062992" header="0.5118110236220472" footer="0.15748031496062992"/>
  <pageSetup firstPageNumber="27" useFirstPageNumber="1" horizontalDpi="600" verticalDpi="600" orientation="landscape" paperSize="9" r:id="rId2"/>
  <headerFooter alignWithMargins="0">
    <oddFooter>&amp;C&amp;"TH Sarabun New,ธรรมดา"&amp;16-&amp;P--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R21"/>
  <sheetViews>
    <sheetView zoomScalePageLayoutView="0" workbookViewId="0" topLeftCell="A19">
      <selection activeCell="V16" sqref="V16"/>
    </sheetView>
  </sheetViews>
  <sheetFormatPr defaultColWidth="9.140625" defaultRowHeight="21.75"/>
  <cols>
    <col min="1" max="1" width="5.140625" style="3" customWidth="1"/>
    <col min="2" max="2" width="30.8515625" style="2" customWidth="1"/>
    <col min="3" max="3" width="33.57421875" style="2" customWidth="1"/>
    <col min="4" max="4" width="11.00390625" style="7" customWidth="1"/>
    <col min="5" max="5" width="16.00390625" style="3" customWidth="1"/>
    <col min="6" max="6" width="14.7109375" style="3" customWidth="1"/>
    <col min="7" max="7" width="3.8515625" style="2" customWidth="1"/>
    <col min="8" max="10" width="3.421875" style="2" customWidth="1"/>
    <col min="11" max="11" width="3.7109375" style="2" customWidth="1"/>
    <col min="12" max="12" width="3.421875" style="2" customWidth="1"/>
    <col min="13" max="13" width="4.421875" style="2" customWidth="1"/>
    <col min="14" max="15" width="3.57421875" style="2" customWidth="1"/>
    <col min="16" max="16" width="3.7109375" style="2" customWidth="1"/>
    <col min="17" max="17" width="3.421875" style="2" customWidth="1"/>
    <col min="18" max="18" width="3.8515625" style="2" customWidth="1"/>
    <col min="19" max="16384" width="9.140625" style="2" customWidth="1"/>
  </cols>
  <sheetData>
    <row r="1" spans="1:18" ht="27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27">
      <c r="A2" s="74" t="s">
        <v>110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ht="27">
      <c r="A3" s="74" t="s">
        <v>20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1:18" ht="22.5">
      <c r="A4" s="40"/>
      <c r="B4" s="28"/>
      <c r="C4" s="28"/>
      <c r="D4" s="41"/>
      <c r="E4" s="42"/>
      <c r="F4" s="21"/>
      <c r="G4" s="28"/>
      <c r="H4" s="28"/>
      <c r="I4" s="28"/>
      <c r="J4" s="28"/>
      <c r="K4" s="28"/>
      <c r="L4" s="28"/>
      <c r="M4" s="28"/>
      <c r="N4" s="66" t="s">
        <v>72</v>
      </c>
      <c r="O4" s="66"/>
      <c r="P4" s="66"/>
      <c r="Q4" s="66"/>
      <c r="R4" s="66"/>
    </row>
    <row r="5" spans="1:18" ht="22.5">
      <c r="A5" s="22" t="s">
        <v>19</v>
      </c>
      <c r="B5" s="23"/>
      <c r="C5" s="24"/>
      <c r="D5" s="25"/>
      <c r="E5" s="26"/>
      <c r="F5" s="26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ht="22.5">
      <c r="A6" s="27">
        <v>2.5</v>
      </c>
      <c r="B6" s="23" t="s">
        <v>54</v>
      </c>
      <c r="C6" s="24"/>
      <c r="D6" s="29"/>
      <c r="E6" s="21"/>
      <c r="F6" s="21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22.5">
      <c r="A7" s="75" t="s">
        <v>77</v>
      </c>
      <c r="B7" s="69" t="s">
        <v>83</v>
      </c>
      <c r="C7" s="43" t="s">
        <v>73</v>
      </c>
      <c r="D7" s="67" t="s">
        <v>14</v>
      </c>
      <c r="E7" s="69" t="s">
        <v>13</v>
      </c>
      <c r="F7" s="43" t="s">
        <v>75</v>
      </c>
      <c r="G7" s="71" t="s">
        <v>95</v>
      </c>
      <c r="H7" s="72"/>
      <c r="I7" s="73"/>
      <c r="J7" s="71" t="s">
        <v>111</v>
      </c>
      <c r="K7" s="72"/>
      <c r="L7" s="72"/>
      <c r="M7" s="72"/>
      <c r="N7" s="72"/>
      <c r="O7" s="72"/>
      <c r="P7" s="72"/>
      <c r="Q7" s="72"/>
      <c r="R7" s="73"/>
    </row>
    <row r="8" spans="1:18" ht="22.5">
      <c r="A8" s="76"/>
      <c r="B8" s="76"/>
      <c r="C8" s="44" t="s">
        <v>74</v>
      </c>
      <c r="D8" s="68"/>
      <c r="E8" s="70"/>
      <c r="F8" s="44" t="s">
        <v>76</v>
      </c>
      <c r="G8" s="45" t="s">
        <v>1</v>
      </c>
      <c r="H8" s="45" t="s">
        <v>2</v>
      </c>
      <c r="I8" s="45" t="s">
        <v>3</v>
      </c>
      <c r="J8" s="57" t="s">
        <v>4</v>
      </c>
      <c r="K8" s="57" t="s">
        <v>5</v>
      </c>
      <c r="L8" s="57" t="s">
        <v>6</v>
      </c>
      <c r="M8" s="57" t="s">
        <v>7</v>
      </c>
      <c r="N8" s="57" t="s">
        <v>8</v>
      </c>
      <c r="O8" s="57" t="s">
        <v>9</v>
      </c>
      <c r="P8" s="57" t="s">
        <v>10</v>
      </c>
      <c r="Q8" s="57" t="s">
        <v>11</v>
      </c>
      <c r="R8" s="57" t="s">
        <v>12</v>
      </c>
    </row>
    <row r="9" spans="1:18" ht="169.5" customHeight="1">
      <c r="A9" s="62">
        <v>1</v>
      </c>
      <c r="B9" s="48" t="s">
        <v>17</v>
      </c>
      <c r="C9" s="65" t="s">
        <v>114</v>
      </c>
      <c r="D9" s="49">
        <v>300000</v>
      </c>
      <c r="E9" s="33" t="s">
        <v>16</v>
      </c>
      <c r="F9" s="33" t="s">
        <v>40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</row>
    <row r="10" spans="1:18" ht="94.5" customHeight="1">
      <c r="A10" s="62">
        <v>2</v>
      </c>
      <c r="B10" s="48" t="s">
        <v>89</v>
      </c>
      <c r="C10" s="48" t="s">
        <v>90</v>
      </c>
      <c r="D10" s="49">
        <v>50000</v>
      </c>
      <c r="E10" s="33" t="s">
        <v>70</v>
      </c>
      <c r="F10" s="33" t="s">
        <v>40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</row>
    <row r="11" spans="1:18" ht="62.25" customHeight="1">
      <c r="A11" s="62">
        <v>3</v>
      </c>
      <c r="B11" s="48" t="s">
        <v>103</v>
      </c>
      <c r="C11" s="48" t="s">
        <v>102</v>
      </c>
      <c r="D11" s="49">
        <v>10000</v>
      </c>
      <c r="E11" s="33" t="s">
        <v>18</v>
      </c>
      <c r="F11" s="33" t="s">
        <v>40</v>
      </c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</row>
    <row r="12" spans="1:18" ht="75.75" customHeight="1">
      <c r="A12" s="62">
        <v>4</v>
      </c>
      <c r="B12" s="48" t="s">
        <v>0</v>
      </c>
      <c r="C12" s="48" t="s">
        <v>38</v>
      </c>
      <c r="D12" s="49">
        <v>60000</v>
      </c>
      <c r="E12" s="33" t="s">
        <v>16</v>
      </c>
      <c r="F12" s="33" t="s">
        <v>21</v>
      </c>
      <c r="G12" s="31"/>
      <c r="H12" s="31"/>
      <c r="I12" s="31"/>
      <c r="J12" s="35"/>
      <c r="K12" s="31"/>
      <c r="L12" s="31"/>
      <c r="M12" s="31"/>
      <c r="N12" s="31"/>
      <c r="O12" s="31"/>
      <c r="P12" s="31"/>
      <c r="Q12" s="31"/>
      <c r="R12" s="31"/>
    </row>
    <row r="13" spans="1:18" ht="99.75" customHeight="1">
      <c r="A13" s="62">
        <v>5</v>
      </c>
      <c r="B13" s="48" t="s">
        <v>15</v>
      </c>
      <c r="C13" s="48" t="s">
        <v>91</v>
      </c>
      <c r="D13" s="49">
        <v>40000</v>
      </c>
      <c r="E13" s="33" t="s">
        <v>109</v>
      </c>
      <c r="F13" s="33" t="s">
        <v>21</v>
      </c>
      <c r="G13" s="31"/>
      <c r="H13" s="31"/>
      <c r="I13" s="31"/>
      <c r="J13" s="31"/>
      <c r="K13" s="31"/>
      <c r="L13" s="31"/>
      <c r="M13" s="35"/>
      <c r="N13" s="31"/>
      <c r="O13" s="31"/>
      <c r="P13" s="31"/>
      <c r="Q13" s="31"/>
      <c r="R13" s="31"/>
    </row>
    <row r="14" spans="1:18" ht="108.75" customHeight="1">
      <c r="A14" s="62">
        <v>6</v>
      </c>
      <c r="B14" s="48" t="s">
        <v>29</v>
      </c>
      <c r="C14" s="48" t="s">
        <v>92</v>
      </c>
      <c r="D14" s="49">
        <v>20000</v>
      </c>
      <c r="E14" s="33" t="s">
        <v>16</v>
      </c>
      <c r="F14" s="33" t="s">
        <v>21</v>
      </c>
      <c r="G14" s="31"/>
      <c r="H14" s="35"/>
      <c r="I14" s="35"/>
      <c r="J14" s="31"/>
      <c r="K14" s="31"/>
      <c r="L14" s="31"/>
      <c r="M14" s="31"/>
      <c r="N14" s="31"/>
      <c r="O14" s="31"/>
      <c r="P14" s="31"/>
      <c r="Q14" s="31"/>
      <c r="R14" s="31"/>
    </row>
    <row r="15" spans="1:18" ht="58.5" customHeight="1">
      <c r="A15" s="62">
        <v>7</v>
      </c>
      <c r="B15" s="48" t="s">
        <v>105</v>
      </c>
      <c r="C15" s="48" t="s">
        <v>106</v>
      </c>
      <c r="D15" s="49">
        <v>20000</v>
      </c>
      <c r="E15" s="33" t="s">
        <v>18</v>
      </c>
      <c r="F15" s="33" t="s">
        <v>21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ht="84.75" customHeight="1">
      <c r="A16" s="62">
        <v>8</v>
      </c>
      <c r="B16" s="48" t="s">
        <v>39</v>
      </c>
      <c r="C16" s="48" t="s">
        <v>93</v>
      </c>
      <c r="D16" s="49">
        <v>50000</v>
      </c>
      <c r="E16" s="33" t="s">
        <v>16</v>
      </c>
      <c r="F16" s="33" t="s">
        <v>21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67.5" customHeight="1">
      <c r="A17" s="62">
        <v>9</v>
      </c>
      <c r="B17" s="31" t="s">
        <v>104</v>
      </c>
      <c r="C17" s="31" t="s">
        <v>59</v>
      </c>
      <c r="D17" s="32">
        <v>200000</v>
      </c>
      <c r="E17" s="33" t="s">
        <v>18</v>
      </c>
      <c r="F17" s="33" t="s">
        <v>21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s="4" customFormat="1" ht="27.75" customHeight="1">
      <c r="A18" s="63" t="s">
        <v>78</v>
      </c>
      <c r="B18" s="55">
        <v>9</v>
      </c>
      <c r="C18" s="64"/>
      <c r="D18" s="64">
        <f>SUM(D9:D17)</f>
        <v>750000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6" s="4" customFormat="1" ht="21">
      <c r="A19" s="1"/>
      <c r="D19" s="8"/>
      <c r="E19" s="1"/>
      <c r="F19" s="1"/>
    </row>
    <row r="20" spans="1:6" s="4" customFormat="1" ht="21">
      <c r="A20" s="1"/>
      <c r="D20" s="8"/>
      <c r="E20" s="1"/>
      <c r="F20" s="1"/>
    </row>
    <row r="21" spans="1:6" s="4" customFormat="1" ht="21">
      <c r="A21" s="1"/>
      <c r="D21" s="8"/>
      <c r="E21" s="1"/>
      <c r="F21" s="1"/>
    </row>
  </sheetData>
  <sheetProtection/>
  <mergeCells count="10">
    <mergeCell ref="E7:E8"/>
    <mergeCell ref="G7:I7"/>
    <mergeCell ref="J7:R7"/>
    <mergeCell ref="A1:R1"/>
    <mergeCell ref="A2:R2"/>
    <mergeCell ref="A3:R3"/>
    <mergeCell ref="A7:A8"/>
    <mergeCell ref="B7:B8"/>
    <mergeCell ref="D7:D8"/>
    <mergeCell ref="N4:R4"/>
  </mergeCells>
  <printOptions horizontalCentered="1"/>
  <pageMargins left="0.2362204724409449" right="0.2362204724409449" top="0.35433070866141736" bottom="0.15748031496062992" header="0.4330708661417323" footer="0.15748031496062992"/>
  <pageSetup firstPageNumber="28" useFirstPageNumber="1" horizontalDpi="600" verticalDpi="600" orientation="landscape" paperSize="9" r:id="rId2"/>
  <headerFooter alignWithMargins="0">
    <oddFooter>&amp;C&amp;"TH Sarabun New,ธรรมดา"&amp;16-&amp;P--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N10X64</cp:lastModifiedBy>
  <cp:lastPrinted>2020-10-08T03:14:46Z</cp:lastPrinted>
  <dcterms:created xsi:type="dcterms:W3CDTF">2005-02-03T03:47:45Z</dcterms:created>
  <dcterms:modified xsi:type="dcterms:W3CDTF">2020-12-23T07:40:18Z</dcterms:modified>
  <cp:category/>
  <cp:version/>
  <cp:contentType/>
  <cp:contentStatus/>
</cp:coreProperties>
</file>